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ate1904="1"/>
  <mc:AlternateContent xmlns:mc="http://schemas.openxmlformats.org/markup-compatibility/2006">
    <mc:Choice Requires="x15">
      <x15ac:absPath xmlns:x15ac="http://schemas.microsoft.com/office/spreadsheetml/2010/11/ac" url="/Users/florencezins/Desktop/HUILE GENERAL/AAAAA HUILE 2026/"/>
    </mc:Choice>
  </mc:AlternateContent>
  <xr:revisionPtr revIDLastSave="0" documentId="8_{03669ED0-0735-1042-A81A-A53D06D95AB8}" xr6:coauthVersionLast="47" xr6:coauthVersionMax="47" xr10:uidLastSave="{00000000-0000-0000-0000-000000000000}"/>
  <bookViews>
    <workbookView xWindow="-2260" yWindow="-33020" windowWidth="22800" windowHeight="30140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6" i="1" l="1"/>
  <c r="R40" i="1"/>
  <c r="R54" i="1"/>
  <c r="R52" i="1"/>
  <c r="R38" i="1"/>
  <c r="R44" i="1" l="1"/>
  <c r="R50" i="1" l="1"/>
  <c r="R48" i="1"/>
  <c r="R46" i="1"/>
  <c r="R42" i="1"/>
  <c r="R58" i="1" l="1"/>
</calcChain>
</file>

<file path=xl/sharedStrings.xml><?xml version="1.0" encoding="utf-8"?>
<sst xmlns="http://schemas.openxmlformats.org/spreadsheetml/2006/main" count="67" uniqueCount="53">
  <si>
    <t xml:space="preserve"> </t>
    <phoneticPr fontId="1" type="noConversion"/>
  </si>
  <si>
    <t>€</t>
  </si>
  <si>
    <t>ADRESSE :</t>
    <phoneticPr fontId="1" type="noConversion"/>
  </si>
  <si>
    <t>X</t>
    <phoneticPr fontId="1" type="noConversion"/>
  </si>
  <si>
    <t>TOTAL :</t>
    <phoneticPr fontId="1" type="noConversion"/>
  </si>
  <si>
    <t>"PÂTÉ" d'olive :</t>
  </si>
  <si>
    <r>
      <rPr>
        <b/>
        <sz val="12"/>
        <color rgb="FF0000D4"/>
        <rFont val="Verdana"/>
        <family val="2"/>
      </rPr>
      <t>SAVON</t>
    </r>
    <r>
      <rPr>
        <b/>
        <sz val="9"/>
        <color indexed="12"/>
        <rFont val="Verdana"/>
        <family val="2"/>
      </rPr>
      <t xml:space="preserve"> PEAUX SENSIBLES :</t>
    </r>
  </si>
  <si>
    <r>
      <rPr>
        <b/>
        <sz val="12"/>
        <color rgb="FF0000D4"/>
        <rFont val="Verdana"/>
        <family val="2"/>
      </rPr>
      <t>HUILE</t>
    </r>
    <r>
      <rPr>
        <b/>
        <sz val="9"/>
        <color indexed="12"/>
        <rFont val="Verdana"/>
        <family val="2"/>
      </rPr>
      <t xml:space="preserve"> CORPORELLE</t>
    </r>
    <r>
      <rPr>
        <b/>
        <sz val="9"/>
        <color rgb="FFC00000"/>
        <rFont val="Verdana"/>
        <family val="2"/>
      </rPr>
      <t xml:space="preserve"> PEAUX SENSIBLES</t>
    </r>
    <r>
      <rPr>
        <b/>
        <sz val="9"/>
        <color indexed="12"/>
        <rFont val="Verdana"/>
        <family val="2"/>
      </rPr>
      <t xml:space="preserve"> :</t>
    </r>
  </si>
  <si>
    <r>
      <rPr>
        <b/>
        <sz val="12"/>
        <color rgb="FF0000D4"/>
        <rFont val="Verdana"/>
        <family val="2"/>
      </rPr>
      <t>HUILE</t>
    </r>
    <r>
      <rPr>
        <b/>
        <sz val="9"/>
        <color indexed="12"/>
        <rFont val="Verdana"/>
        <family val="2"/>
      </rPr>
      <t xml:space="preserve"> CORPORELLE </t>
    </r>
    <r>
      <rPr>
        <b/>
        <sz val="9"/>
        <color theme="9" tint="-0.249977111117893"/>
        <rFont val="Verdana"/>
        <family val="2"/>
      </rPr>
      <t>NUTRITIVE</t>
    </r>
    <r>
      <rPr>
        <b/>
        <sz val="9"/>
        <color indexed="12"/>
        <rFont val="Verdana"/>
        <family val="2"/>
      </rPr>
      <t xml:space="preserve"> :</t>
    </r>
  </si>
  <si>
    <r>
      <rPr>
        <b/>
        <sz val="12"/>
        <color rgb="FF0000D4"/>
        <rFont val="Verdana"/>
        <family val="2"/>
      </rPr>
      <t>HUILE</t>
    </r>
    <r>
      <rPr>
        <b/>
        <sz val="9"/>
        <color indexed="12"/>
        <rFont val="Verdana"/>
        <family val="2"/>
      </rPr>
      <t xml:space="preserve"> CORPORELLE </t>
    </r>
    <r>
      <rPr>
        <b/>
        <sz val="9"/>
        <color rgb="FF00B050"/>
        <rFont val="Verdana"/>
        <family val="2"/>
      </rPr>
      <t>MUSCULAIRE</t>
    </r>
    <r>
      <rPr>
        <b/>
        <sz val="9"/>
        <color indexed="12"/>
        <rFont val="Verdana"/>
        <family val="2"/>
      </rPr>
      <t xml:space="preserve"> :</t>
    </r>
  </si>
  <si>
    <t>MAIL @</t>
  </si>
  <si>
    <r>
      <t>NOM</t>
    </r>
    <r>
      <rPr>
        <b/>
        <sz val="12"/>
        <color indexed="12"/>
        <rFont val="Verdana"/>
        <family val="2"/>
      </rPr>
      <t xml:space="preserve"> + </t>
    </r>
    <r>
      <rPr>
        <b/>
        <sz val="14"/>
        <color indexed="12"/>
        <rFont val="Verdana"/>
        <family val="2"/>
      </rPr>
      <t>Prénom :</t>
    </r>
  </si>
  <si>
    <t>CRÈME hydratante mains pieds :</t>
  </si>
  <si>
    <r>
      <t>Règle</t>
    </r>
    <r>
      <rPr>
        <b/>
        <sz val="10"/>
        <color indexed="12"/>
        <rFont val="Verdana"/>
        <family val="2"/>
      </rPr>
      <t xml:space="preserve"> </t>
    </r>
    <r>
      <rPr>
        <sz val="10"/>
        <color indexed="12"/>
        <rFont val="Verdana"/>
        <family val="2"/>
      </rPr>
      <t xml:space="preserve">la somme détaillée ci-dessous </t>
    </r>
    <r>
      <rPr>
        <i/>
        <sz val="9"/>
        <color rgb="FF0000D4"/>
        <rFont val="Verdana"/>
        <family val="2"/>
      </rPr>
      <t xml:space="preserve">(chèque ou virement. Cocher l'option choisie. Merci) </t>
    </r>
  </si>
  <si>
    <t>PORTABLE :</t>
  </si>
  <si>
    <r>
      <t>HUILE Bio "</t>
    </r>
    <r>
      <rPr>
        <b/>
        <i/>
        <sz val="10"/>
        <color rgb="FF1FB714"/>
        <rFont val="Verdana"/>
        <family val="2"/>
      </rPr>
      <t>PREMIUM</t>
    </r>
    <r>
      <rPr>
        <b/>
        <sz val="11"/>
        <color indexed="12"/>
        <rFont val="Verdana"/>
        <family val="2"/>
      </rPr>
      <t>"</t>
    </r>
    <r>
      <rPr>
        <b/>
        <sz val="9"/>
        <color indexed="12"/>
        <rFont val="Verdana"/>
        <family val="2"/>
      </rPr>
      <t xml:space="preserve"> (BIB </t>
    </r>
    <r>
      <rPr>
        <b/>
        <sz val="9"/>
        <color rgb="FFFF0000"/>
        <rFont val="Verdana"/>
        <family val="2"/>
      </rPr>
      <t>2</t>
    </r>
    <r>
      <rPr>
        <b/>
        <sz val="9"/>
        <color indexed="12"/>
        <rFont val="Verdana"/>
        <family val="2"/>
      </rPr>
      <t xml:space="preserve"> litres)</t>
    </r>
    <r>
      <rPr>
        <b/>
        <sz val="11"/>
        <color indexed="12"/>
        <rFont val="Verdana"/>
        <family val="2"/>
      </rPr>
      <t xml:space="preserve"> :</t>
    </r>
  </si>
  <si>
    <r>
      <t>HUILE Bio "</t>
    </r>
    <r>
      <rPr>
        <b/>
        <i/>
        <sz val="10"/>
        <color rgb="FF1FB714"/>
        <rFont val="Verdana"/>
        <family val="2"/>
      </rPr>
      <t>PREMIUM</t>
    </r>
    <r>
      <rPr>
        <b/>
        <sz val="11"/>
        <color indexed="12"/>
        <rFont val="Verdana"/>
        <family val="2"/>
      </rPr>
      <t>"</t>
    </r>
    <r>
      <rPr>
        <b/>
        <sz val="9"/>
        <color indexed="12"/>
        <rFont val="Verdana"/>
        <family val="2"/>
      </rPr>
      <t xml:space="preserve"> (bout. </t>
    </r>
    <r>
      <rPr>
        <b/>
        <sz val="9"/>
        <color rgb="FFFF0000"/>
        <rFont val="Verdana"/>
        <family val="2"/>
      </rPr>
      <t>0,5 l</t>
    </r>
    <r>
      <rPr>
        <b/>
        <sz val="9"/>
        <color indexed="12"/>
        <rFont val="Verdana"/>
        <family val="2"/>
      </rPr>
      <t>)</t>
    </r>
    <r>
      <rPr>
        <b/>
        <sz val="11"/>
        <color indexed="12"/>
        <rFont val="Verdana"/>
        <family val="2"/>
      </rPr>
      <t xml:space="preserve"> :</t>
    </r>
  </si>
  <si>
    <t xml:space="preserve">Ville : </t>
  </si>
  <si>
    <t>BAUME pour les LÈVRES :</t>
  </si>
  <si>
    <t>FIXE :</t>
  </si>
  <si>
    <t>Nbre</t>
  </si>
  <si>
    <r>
      <t xml:space="preserve"> flacon(s) x       </t>
    </r>
    <r>
      <rPr>
        <b/>
        <sz val="12"/>
        <color indexed="25"/>
        <rFont val="Verdana"/>
        <family val="2"/>
      </rPr>
      <t>17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</si>
  <si>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t xml:space="preserve"> flacon(s) x       </t>
    </r>
    <r>
      <rPr>
        <b/>
        <sz val="12"/>
        <color indexed="25"/>
        <rFont val="Verdana"/>
        <family val="2"/>
      </rPr>
      <t>19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</si>
  <si>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t>Prix</t>
  </si>
  <si>
    <r>
      <rPr>
        <b/>
        <sz val="11"/>
        <color rgb="FF0000D4"/>
        <rFont val="Verdana"/>
        <family val="2"/>
      </rPr>
      <t>HUILE BIOVIZCÁNTAR</t>
    </r>
    <r>
      <rPr>
        <b/>
        <sz val="10"/>
        <color indexed="12"/>
        <rFont val="Verdana"/>
        <family val="2"/>
      </rPr>
      <t xml:space="preserve"> (BIB </t>
    </r>
    <r>
      <rPr>
        <b/>
        <sz val="10"/>
        <color rgb="FFFF0000"/>
        <rFont val="Verdana"/>
        <family val="2"/>
      </rPr>
      <t>5 litres</t>
    </r>
    <r>
      <rPr>
        <b/>
        <sz val="10"/>
        <color indexed="12"/>
        <rFont val="Verdana"/>
        <family val="2"/>
      </rPr>
      <t>) :</t>
    </r>
  </si>
  <si>
    <t>N° de Département :</t>
  </si>
  <si>
    <r>
      <rPr>
        <b/>
        <i/>
        <sz val="9"/>
        <color rgb="FFFF0000"/>
        <rFont val="Verdana"/>
        <family val="2"/>
      </rPr>
      <t xml:space="preserve">(*) </t>
    </r>
    <r>
      <rPr>
        <b/>
        <i/>
        <sz val="9"/>
        <color indexed="12"/>
        <rFont val="Verdana"/>
        <family val="2"/>
      </rPr>
      <t xml:space="preserve">La commande d'un minimum de 100 "BIBs" </t>
    </r>
    <r>
      <rPr>
        <b/>
        <i/>
        <sz val="9"/>
        <color rgb="FF0000D4"/>
        <rFont val="Verdana"/>
        <family val="2"/>
      </rPr>
      <t>(75 pour une 1ère commande)</t>
    </r>
    <r>
      <rPr>
        <b/>
        <i/>
        <sz val="9"/>
        <color indexed="12"/>
        <rFont val="Verdana"/>
        <family val="2"/>
      </rPr>
      <t xml:space="preserve"> peut permettre la livraison au lieu de votre choix sans supplément de prix. </t>
    </r>
    <r>
      <rPr>
        <b/>
        <i/>
        <sz val="9"/>
        <color rgb="FFFF0000"/>
        <rFont val="Verdana"/>
        <family val="2"/>
      </rPr>
      <t xml:space="preserve"> Nous consulter.</t>
    </r>
  </si>
  <si>
    <r>
      <t xml:space="preserve">"BIB(s)" x         </t>
    </r>
    <r>
      <rPr>
        <b/>
        <sz val="12"/>
        <color indexed="25"/>
        <rFont val="Verdana"/>
        <family val="2"/>
      </rPr>
      <t>39,40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</si>
  <si>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t xml:space="preserve">"BIB(s)" x         </t>
    </r>
    <r>
      <rPr>
        <b/>
        <sz val="12"/>
        <color indexed="25"/>
        <rFont val="Verdana"/>
        <family val="2"/>
      </rPr>
      <t>25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</si>
  <si>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t xml:space="preserve"> bouteille(s) x   </t>
    </r>
    <r>
      <rPr>
        <b/>
        <sz val="12"/>
        <color indexed="25"/>
        <rFont val="Verdana"/>
        <family val="2"/>
      </rPr>
      <t>10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</si>
  <si>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t xml:space="preserve"> tube(s) x           </t>
    </r>
    <r>
      <rPr>
        <b/>
        <sz val="12"/>
        <color indexed="25"/>
        <rFont val="Verdana"/>
        <family val="2"/>
      </rPr>
      <t>8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</si>
  <si>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t xml:space="preserve"> savon(s) x         </t>
    </r>
    <r>
      <rPr>
        <b/>
        <sz val="12"/>
        <color indexed="25"/>
        <rFont val="Verdana"/>
        <family val="2"/>
      </rPr>
      <t>4,50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</si>
  <si>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t xml:space="preserve"> pot(s) x             </t>
    </r>
    <r>
      <rPr>
        <b/>
        <sz val="12"/>
        <color indexed="25"/>
        <rFont val="Verdana"/>
        <family val="2"/>
      </rPr>
      <t>6,50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</si>
  <si>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t>Adhère à l'Association ACEITHOE en versant une cotisation annuelle (</t>
    </r>
    <r>
      <rPr>
        <b/>
        <i/>
        <sz val="9"/>
        <color rgb="FFFF0000"/>
        <rFont val="Verdana"/>
        <family val="2"/>
      </rPr>
      <t>cf. ci-dessous)</t>
    </r>
  </si>
  <si>
    <t>aceithoe@orange.fr</t>
  </si>
  <si>
    <r>
      <t>• </t>
    </r>
    <r>
      <rPr>
        <b/>
        <sz val="10"/>
        <color indexed="12"/>
        <rFont val="Verdana"/>
        <family val="2"/>
      </rPr>
      <t xml:space="preserve">par </t>
    </r>
    <r>
      <rPr>
        <b/>
        <sz val="10"/>
        <color rgb="FFFF0000"/>
        <rFont val="Verdana"/>
        <family val="2"/>
      </rPr>
      <t>chèque</t>
    </r>
    <r>
      <rPr>
        <b/>
        <sz val="10"/>
        <color indexed="12"/>
        <rFont val="Verdana"/>
        <family val="2"/>
      </rPr>
      <t xml:space="preserve"> :</t>
    </r>
    <r>
      <rPr>
        <sz val="10"/>
        <color indexed="12"/>
        <rFont val="Verdana"/>
        <family val="2"/>
      </rPr>
      <t xml:space="preserve"> </t>
    </r>
    <r>
      <rPr>
        <sz val="9"/>
        <color indexed="12"/>
        <rFont val="Verdana"/>
        <family val="2"/>
      </rPr>
      <t xml:space="preserve">envoi </t>
    </r>
    <r>
      <rPr>
        <b/>
        <sz val="9"/>
        <color indexed="12"/>
        <rFont val="Verdana"/>
        <family val="2"/>
      </rPr>
      <t>OBLIGATOIRE</t>
    </r>
    <r>
      <rPr>
        <sz val="9"/>
        <color indexed="12"/>
        <rFont val="Verdana"/>
        <family val="2"/>
      </rPr>
      <t xml:space="preserve"> du chèque avec le bon de commande. </t>
    </r>
    <r>
      <rPr>
        <i/>
        <sz val="8"/>
        <color rgb="FF0000D4"/>
        <rFont val="Verdana"/>
        <family val="2"/>
      </rPr>
      <t>Merci.</t>
    </r>
  </si>
  <si>
    <t xml:space="preserve">Ma commande sera récupérée par        </t>
  </si>
  <si>
    <t xml:space="preserve">. . . . . . . . . . . . . . . . . . . . . . . . . . . . . .  </t>
  </si>
  <si>
    <r>
      <t>2026 -</t>
    </r>
    <r>
      <rPr>
        <b/>
        <sz val="18"/>
        <color indexed="21"/>
        <rFont val="Verdana"/>
        <family val="2"/>
      </rPr>
      <t xml:space="preserve">  COMMANDE en ACHAT GROUPÉ</t>
    </r>
    <r>
      <rPr>
        <b/>
        <sz val="18"/>
        <color indexed="10"/>
        <rFont val="Verdana"/>
        <family val="2"/>
      </rPr>
      <t xml:space="preserve">  - </t>
    </r>
    <r>
      <rPr>
        <b/>
        <sz val="18"/>
        <color rgb="FFDD0806"/>
        <rFont val="Verdana"/>
        <family val="2"/>
      </rPr>
      <t>2026</t>
    </r>
    <r>
      <rPr>
        <b/>
        <sz val="18"/>
        <color indexed="10"/>
        <rFont val="Verdana"/>
        <family val="2"/>
      </rPr>
      <t xml:space="preserve"> </t>
    </r>
  </si>
  <si>
    <t xml:space="preserve"> réservée aux membres d'ACEITHOE à jour de leur cotisation</t>
  </si>
  <si>
    <r>
      <t xml:space="preserve">18 rue du Calvaire St Aubin - </t>
    </r>
    <r>
      <rPr>
        <b/>
        <sz val="8"/>
        <color rgb="FF0000D4"/>
        <rFont val="Verdana"/>
        <family val="2"/>
      </rPr>
      <t>St AUBIN de BAUBIGNÉ</t>
    </r>
  </si>
  <si>
    <t>Tel     :  +33 616.39.09.86</t>
  </si>
  <si>
    <r>
      <t xml:space="preserve">Association ACEITHOE  </t>
    </r>
    <r>
      <rPr>
        <b/>
        <sz val="10"/>
        <color theme="8" tint="-0.499984740745262"/>
        <rFont val="Verdana"/>
        <family val="2"/>
      </rPr>
      <t>- 79700  MAULÉON</t>
    </r>
  </si>
  <si>
    <r>
      <rPr>
        <b/>
        <i/>
        <sz val="10"/>
        <color rgb="FF0000D4"/>
        <rFont val="Verdana"/>
        <family val="2"/>
      </rPr>
      <t xml:space="preserve">Commande </t>
    </r>
    <r>
      <rPr>
        <b/>
        <i/>
        <sz val="12"/>
        <color rgb="FFFF0000"/>
        <rFont val="Verdana"/>
        <family val="2"/>
      </rPr>
      <t>ANNUELLE</t>
    </r>
    <r>
      <rPr>
        <b/>
        <i/>
        <sz val="10"/>
        <color rgb="FF0000D4"/>
        <rFont val="Verdana"/>
        <family val="2"/>
      </rPr>
      <t xml:space="preserve"> du</t>
    </r>
    <r>
      <rPr>
        <b/>
        <i/>
        <sz val="12"/>
        <color indexed="12"/>
        <rFont val="Verdana"/>
        <family val="2"/>
      </rPr>
      <t xml:space="preserve"> </t>
    </r>
    <r>
      <rPr>
        <b/>
        <i/>
        <sz val="13"/>
        <color rgb="FFFF0000"/>
        <rFont val="Verdana"/>
        <family val="2"/>
      </rPr>
      <t>MERCREDI 08 AVRIL</t>
    </r>
    <r>
      <rPr>
        <b/>
        <i/>
        <sz val="12"/>
        <color indexed="12"/>
        <rFont val="Verdana"/>
        <family val="2"/>
      </rPr>
      <t xml:space="preserve"> au </t>
    </r>
    <r>
      <rPr>
        <b/>
        <i/>
        <sz val="13"/>
        <color rgb="FFFF0000"/>
        <rFont val="Verdana"/>
        <family val="2"/>
      </rPr>
      <t>SAMEDI 03 MAI</t>
    </r>
    <r>
      <rPr>
        <b/>
        <i/>
        <sz val="13"/>
        <color rgb="FFDD0806"/>
        <rFont val="Verdana"/>
        <family val="2"/>
      </rPr>
      <t xml:space="preserve"> </t>
    </r>
    <r>
      <rPr>
        <b/>
        <i/>
        <sz val="12"/>
        <color indexed="12"/>
        <rFont val="Verdana"/>
        <family val="2"/>
      </rPr>
      <t>inclus.</t>
    </r>
  </si>
  <si>
    <r>
      <t>• </t>
    </r>
    <r>
      <rPr>
        <b/>
        <sz val="10"/>
        <color indexed="12"/>
        <rFont val="Verdana"/>
        <family val="2"/>
      </rPr>
      <t xml:space="preserve">par </t>
    </r>
    <r>
      <rPr>
        <b/>
        <sz val="10"/>
        <color rgb="FFFF0000"/>
        <rFont val="Verdana"/>
        <family val="2"/>
      </rPr>
      <t>virement</t>
    </r>
    <r>
      <rPr>
        <b/>
        <sz val="10"/>
        <color indexed="12"/>
        <rFont val="Verdana"/>
        <family val="2"/>
      </rPr>
      <t xml:space="preserve"> : </t>
    </r>
    <r>
      <rPr>
        <sz val="9"/>
        <color rgb="FF0000D4"/>
        <rFont val="Verdana"/>
        <family val="2"/>
      </rPr>
      <t xml:space="preserve">à réception de ce bon  par mail ou via internet, nous vous </t>
    </r>
    <r>
      <rPr>
        <sz val="10"/>
        <color indexed="12"/>
        <rFont val="Verdana"/>
        <family val="2"/>
      </rPr>
      <t>communiquerons</t>
    </r>
  </si>
  <si>
    <r>
      <t xml:space="preserve">   </t>
    </r>
    <r>
      <rPr>
        <sz val="9"/>
        <color rgb="FF0000D4"/>
        <rFont val="Verdana"/>
        <family val="2"/>
      </rPr>
      <t>sous 72H un numéro de commande qui servira d'</t>
    </r>
    <r>
      <rPr>
        <b/>
        <sz val="9"/>
        <color rgb="FF0000D4"/>
        <rFont val="Verdana"/>
        <family val="2"/>
      </rPr>
      <t>unique</t>
    </r>
    <r>
      <rPr>
        <sz val="9"/>
        <color rgb="FF0000D4"/>
        <rFont val="Verdana"/>
        <family val="2"/>
      </rPr>
      <t xml:space="preserve"> </t>
    </r>
    <r>
      <rPr>
        <b/>
        <sz val="9"/>
        <color rgb="FF0000D4"/>
        <rFont val="Verdana"/>
        <family val="2"/>
      </rPr>
      <t>référence</t>
    </r>
    <r>
      <rPr>
        <sz val="9"/>
        <color rgb="FF0000D4"/>
        <rFont val="Verdana"/>
        <family val="2"/>
      </rPr>
      <t xml:space="preserve"> à votre virement.</t>
    </r>
  </si>
  <si>
    <r>
      <t xml:space="preserve"> tube (s) x           </t>
    </r>
    <r>
      <rPr>
        <b/>
        <sz val="12"/>
        <color indexed="25"/>
        <rFont val="Verdana"/>
        <family val="2"/>
      </rPr>
      <t>4</t>
    </r>
    <r>
      <rPr>
        <b/>
        <sz val="12"/>
        <color indexed="10"/>
        <rFont val="Verdana"/>
        <family val="2"/>
      </rPr>
      <t xml:space="preserve"> €</t>
    </r>
    <r>
      <rPr>
        <sz val="12"/>
        <color indexed="12"/>
        <rFont val="Verdana"/>
        <family val="2"/>
      </rPr>
      <t xml:space="preserve"> =</t>
    </r>
  </si>
  <si>
    <r>
      <rPr>
        <b/>
        <sz val="14"/>
        <color rgb="FFDD2D32"/>
        <rFont val="Verdana"/>
        <family val="2"/>
      </rPr>
      <t>COTISATION OBLIGATOIRE</t>
    </r>
    <r>
      <rPr>
        <b/>
        <sz val="12"/>
        <color indexed="25"/>
        <rFont val="Verdana"/>
        <family val="2"/>
      </rPr>
      <t xml:space="preserve"> </t>
    </r>
    <r>
      <rPr>
        <b/>
        <sz val="11"/>
        <color rgb="FFDD2D32"/>
        <rFont val="Verdana"/>
        <family val="2"/>
      </rPr>
      <t>(montant : cf. document joint)</t>
    </r>
  </si>
  <si>
    <r>
      <rPr>
        <b/>
        <i/>
        <sz val="11"/>
        <color rgb="FF0000D4"/>
        <rFont val="Verdana"/>
        <family val="2"/>
      </rPr>
      <t>Veuillez indiquer ci-dessous le lieu où vous souhaitez récupérer votre commande :</t>
    </r>
    <r>
      <rPr>
        <b/>
        <i/>
        <sz val="12"/>
        <color rgb="FF0000D4"/>
        <rFont val="Verdana"/>
        <family val="2"/>
      </rPr>
      <t xml:space="preserve"> </t>
    </r>
    <r>
      <rPr>
        <b/>
        <i/>
        <sz val="13"/>
        <color rgb="FFFF0000"/>
        <rFont val="Verdana"/>
        <family val="2"/>
      </rPr>
      <t>ATTENTION</t>
    </r>
    <r>
      <rPr>
        <b/>
        <i/>
        <sz val="13"/>
        <color indexed="12"/>
        <rFont val="Verdana"/>
        <family val="2"/>
      </rPr>
      <t xml:space="preserve">, ce lieu doit être choisi parmi ceux de la liste jointe </t>
    </r>
    <r>
      <rPr>
        <b/>
        <i/>
        <sz val="13"/>
        <color rgb="FFFF0000"/>
        <rFont val="Verdana"/>
        <family val="2"/>
      </rPr>
      <t xml:space="preserve">(*). </t>
    </r>
  </si>
  <si>
    <t>. . . . . . . . . . . . . . . . . . . . . . . . . .</t>
  </si>
  <si>
    <r>
      <t xml:space="preserve"> </t>
    </r>
    <r>
      <rPr>
        <b/>
        <i/>
        <sz val="14"/>
        <color theme="8" tint="-0.249977111117893"/>
        <rFont val="Verdana"/>
        <family val="2"/>
      </rPr>
      <t>OU</t>
    </r>
    <r>
      <rPr>
        <b/>
        <i/>
        <sz val="10"/>
        <color theme="8" tint="-0.249977111117893"/>
        <rFont val="Verdana"/>
        <family val="2"/>
      </rPr>
      <t xml:space="preserve">       je récupèrerai la commande de                          </t>
    </r>
  </si>
  <si>
    <t>option :</t>
  </si>
  <si>
    <t xml:space="preserve"> Lieu de livraison choisi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</si>
</sst>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[Red]0.0"/>
    <numFmt numFmtId="165" formatCode="0#&quot; &quot;##&quot; &quot;##&quot; &quot;##&quot; &quot;##"/>
    <numFmt numFmtId="166" formatCode="0.0"/>
  </numFmts>
  <fonts count="66" x14ac:knownFonts="1">
    <font>
      <sz val="10"/>
      <name val="Verdana"/>
    </font>
    <font>
      <sz val="8"/>
      <name val="Verdana"/>
      <family val="2"/>
    </font>
    <font>
      <sz val="12"/>
      <color indexed="12"/>
      <name val="Verdana"/>
      <family val="2"/>
    </font>
    <font>
      <b/>
      <sz val="16"/>
      <color indexed="17"/>
      <name val="Verdana"/>
      <family val="2"/>
    </font>
    <font>
      <b/>
      <sz val="10"/>
      <color indexed="12"/>
      <name val="Verdana"/>
      <family val="2"/>
    </font>
    <font>
      <sz val="10"/>
      <color indexed="12"/>
      <name val="Verdana"/>
      <family val="2"/>
    </font>
    <font>
      <b/>
      <sz val="12"/>
      <color indexed="12"/>
      <name val="Verdana"/>
      <family val="2"/>
    </font>
    <font>
      <u/>
      <sz val="10"/>
      <color indexed="12"/>
      <name val="Verdana"/>
      <family val="2"/>
    </font>
    <font>
      <sz val="14"/>
      <name val="Verdana"/>
      <family val="2"/>
    </font>
    <font>
      <b/>
      <sz val="14"/>
      <color indexed="12"/>
      <name val="Verdana"/>
      <family val="2"/>
    </font>
    <font>
      <sz val="14"/>
      <color indexed="12"/>
      <name val="Verdana"/>
      <family val="2"/>
    </font>
    <font>
      <b/>
      <sz val="12"/>
      <color indexed="10"/>
      <name val="Verdana"/>
      <family val="2"/>
    </font>
    <font>
      <b/>
      <sz val="12"/>
      <color indexed="25"/>
      <name val="Verdana"/>
      <family val="2"/>
    </font>
    <font>
      <b/>
      <sz val="10"/>
      <color indexed="25"/>
      <name val="Verdana"/>
      <family val="2"/>
    </font>
    <font>
      <b/>
      <i/>
      <sz val="12"/>
      <color indexed="12"/>
      <name val="Verdana"/>
      <family val="2"/>
    </font>
    <font>
      <b/>
      <sz val="16"/>
      <color indexed="10"/>
      <name val="Verdana"/>
      <family val="2"/>
    </font>
    <font>
      <b/>
      <i/>
      <sz val="12"/>
      <name val="Verdana"/>
      <family val="2"/>
    </font>
    <font>
      <b/>
      <sz val="14"/>
      <color indexed="10"/>
      <name val="Verdana"/>
      <family val="2"/>
    </font>
    <font>
      <b/>
      <sz val="9"/>
      <color indexed="12"/>
      <name val="Verdana"/>
      <family val="2"/>
    </font>
    <font>
      <sz val="9"/>
      <name val="Verdana"/>
      <family val="2"/>
    </font>
    <font>
      <sz val="9"/>
      <color indexed="12"/>
      <name val="Verdana"/>
      <family val="2"/>
    </font>
    <font>
      <b/>
      <sz val="12"/>
      <color indexed="12"/>
      <name val="Verdana"/>
      <family val="2"/>
    </font>
    <font>
      <b/>
      <i/>
      <sz val="10"/>
      <color indexed="12"/>
      <name val="Verdana"/>
      <family val="2"/>
    </font>
    <font>
      <b/>
      <sz val="11"/>
      <color indexed="12"/>
      <name val="Verdana"/>
      <family val="2"/>
    </font>
    <font>
      <b/>
      <sz val="14"/>
      <color rgb="FFFF0000"/>
      <name val="Verdana"/>
      <family val="2"/>
    </font>
    <font>
      <sz val="14"/>
      <color rgb="FFFF0000"/>
      <name val="Verdana"/>
      <family val="2"/>
    </font>
    <font>
      <b/>
      <sz val="9"/>
      <color rgb="FF00B050"/>
      <name val="Verdana"/>
      <family val="2"/>
    </font>
    <font>
      <b/>
      <sz val="9"/>
      <color theme="9" tint="-0.249977111117893"/>
      <name val="Verdana"/>
      <family val="2"/>
    </font>
    <font>
      <b/>
      <sz val="9"/>
      <color rgb="FFC00000"/>
      <name val="Verdana"/>
      <family val="2"/>
    </font>
    <font>
      <b/>
      <sz val="12"/>
      <color rgb="FF0000D4"/>
      <name val="Verdana"/>
      <family val="2"/>
    </font>
    <font>
      <b/>
      <sz val="12"/>
      <color rgb="FFFF0000"/>
      <name val="Verdana"/>
      <family val="2"/>
    </font>
    <font>
      <i/>
      <sz val="9"/>
      <color rgb="FF0000D4"/>
      <name val="Verdana"/>
      <family val="2"/>
    </font>
    <font>
      <i/>
      <sz val="8"/>
      <color rgb="FF0000D4"/>
      <name val="Verdana"/>
      <family val="2"/>
    </font>
    <font>
      <sz val="9"/>
      <color rgb="FF0000D4"/>
      <name val="Verdana"/>
      <family val="2"/>
    </font>
    <font>
      <b/>
      <sz val="8"/>
      <color rgb="FF0000D4"/>
      <name val="Verdana"/>
      <family val="2"/>
    </font>
    <font>
      <b/>
      <i/>
      <sz val="13"/>
      <color rgb="FFDD0806"/>
      <name val="Verdana"/>
      <family val="2"/>
    </font>
    <font>
      <b/>
      <i/>
      <sz val="11"/>
      <color rgb="FF0000D4"/>
      <name val="Verdana"/>
      <family val="2"/>
    </font>
    <font>
      <b/>
      <sz val="18"/>
      <color rgb="FFDD0806"/>
      <name val="Verdana"/>
      <family val="2"/>
    </font>
    <font>
      <b/>
      <sz val="9"/>
      <color rgb="FFFF0000"/>
      <name val="Verdana"/>
      <family val="2"/>
    </font>
    <font>
      <b/>
      <i/>
      <sz val="10"/>
      <color rgb="FF1FB714"/>
      <name val="Verdana"/>
      <family val="2"/>
    </font>
    <font>
      <b/>
      <i/>
      <sz val="10"/>
      <color rgb="FFFF0000"/>
      <name val="Verdana"/>
      <family val="2"/>
    </font>
    <font>
      <b/>
      <i/>
      <sz val="12"/>
      <color rgb="FFFF0000"/>
      <name val="Verdana"/>
      <family val="2"/>
    </font>
    <font>
      <b/>
      <i/>
      <sz val="9"/>
      <color rgb="FF0000D4"/>
      <name val="Verdana"/>
      <family val="2"/>
    </font>
    <font>
      <b/>
      <sz val="18"/>
      <color indexed="21"/>
      <name val="Verdana"/>
      <family val="2"/>
    </font>
    <font>
      <b/>
      <sz val="18"/>
      <color indexed="10"/>
      <name val="Verdana"/>
      <family val="2"/>
    </font>
    <font>
      <b/>
      <sz val="18"/>
      <color rgb="FFFF0000"/>
      <name val="Verdana"/>
      <family val="2"/>
    </font>
    <font>
      <b/>
      <i/>
      <sz val="10"/>
      <color rgb="FF0000D4"/>
      <name val="Verdana"/>
      <family val="2"/>
    </font>
    <font>
      <b/>
      <sz val="10"/>
      <color rgb="FFFF0000"/>
      <name val="Verdana"/>
      <family val="2"/>
    </font>
    <font>
      <b/>
      <i/>
      <sz val="10"/>
      <color theme="8" tint="-0.249977111117893"/>
      <name val="Verdana"/>
      <family val="2"/>
    </font>
    <font>
      <b/>
      <sz val="11"/>
      <color rgb="FF0000D4"/>
      <name val="Verdana"/>
      <family val="2"/>
    </font>
    <font>
      <b/>
      <sz val="9"/>
      <color rgb="FF0000D4"/>
      <name val="Verdana"/>
      <family val="2"/>
    </font>
    <font>
      <sz val="10"/>
      <name val="Verdana"/>
      <family val="2"/>
    </font>
    <font>
      <b/>
      <i/>
      <sz val="9"/>
      <color indexed="12"/>
      <name val="Verdana"/>
      <family val="2"/>
    </font>
    <font>
      <b/>
      <i/>
      <sz val="9"/>
      <color rgb="FFFF0000"/>
      <name val="Verdana"/>
      <family val="2"/>
    </font>
    <font>
      <b/>
      <sz val="14"/>
      <color rgb="FFDD2D32"/>
      <name val="Verdana"/>
      <family val="2"/>
    </font>
    <font>
      <b/>
      <sz val="12"/>
      <color theme="8" tint="-0.499984740745262"/>
      <name val="Verdana"/>
      <family val="2"/>
    </font>
    <font>
      <b/>
      <i/>
      <sz val="13"/>
      <color rgb="FFFF0000"/>
      <name val="Verdana"/>
      <family val="2"/>
    </font>
    <font>
      <b/>
      <sz val="8"/>
      <color rgb="FFFF0000"/>
      <name val="Verdana"/>
      <family val="2"/>
    </font>
    <font>
      <b/>
      <u/>
      <sz val="10"/>
      <color indexed="12"/>
      <name val="Verdana"/>
      <family val="2"/>
    </font>
    <font>
      <b/>
      <sz val="10"/>
      <color theme="8" tint="-0.499984740745262"/>
      <name val="Verdana"/>
      <family val="2"/>
    </font>
    <font>
      <b/>
      <i/>
      <sz val="16"/>
      <color rgb="FFFF0000"/>
      <name val="Verdana"/>
      <family val="2"/>
    </font>
    <font>
      <b/>
      <i/>
      <sz val="12"/>
      <color rgb="FF0000D4"/>
      <name val="Verdana"/>
      <family val="2"/>
    </font>
    <font>
      <b/>
      <i/>
      <sz val="13"/>
      <color indexed="12"/>
      <name val="Verdana"/>
      <family val="2"/>
    </font>
    <font>
      <b/>
      <sz val="11"/>
      <color rgb="FFDD2D32"/>
      <name val="Verdana"/>
      <family val="2"/>
    </font>
    <font>
      <b/>
      <i/>
      <sz val="14"/>
      <color theme="8" tint="-0.249977111117893"/>
      <name val="Verdana"/>
      <family val="2"/>
    </font>
    <font>
      <b/>
      <sz val="14"/>
      <color rgb="FF0000D4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F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fgColor indexed="52"/>
        <bgColor rgb="FFFFFF00"/>
      </patternFill>
    </fill>
    <fill>
      <patternFill patternType="lightUp">
        <fgColor theme="9" tint="0.59996337778862885"/>
        <bgColor rgb="FFF6FF9D"/>
      </patternFill>
    </fill>
    <fill>
      <patternFill patternType="lightUp">
        <fgColor rgb="FF92D050"/>
        <bgColor rgb="FFF6FF9D"/>
      </patternFill>
    </fill>
    <fill>
      <patternFill patternType="solid">
        <fgColor rgb="FFFEFED7"/>
        <bgColor indexed="64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/>
      <diagonal/>
    </border>
    <border>
      <left style="thin">
        <color rgb="FFFF0000"/>
      </left>
      <right style="thick">
        <color rgb="FFFF0000"/>
      </right>
      <top/>
      <bottom style="thin">
        <color rgb="FFFF0000"/>
      </bottom>
      <diagonal/>
    </border>
    <border>
      <left style="thick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5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3" fillId="0" borderId="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2" borderId="0" xfId="0" applyFont="1" applyFill="1"/>
    <xf numFmtId="0" fontId="9" fillId="0" borderId="0" xfId="0" applyFont="1"/>
    <xf numFmtId="0" fontId="22" fillId="5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vertical="top"/>
    </xf>
    <xf numFmtId="0" fontId="0" fillId="4" borderId="18" xfId="0" applyFill="1" applyBorder="1"/>
    <xf numFmtId="0" fontId="41" fillId="4" borderId="18" xfId="0" applyFont="1" applyFill="1" applyBorder="1" applyAlignment="1">
      <alignment vertical="top"/>
    </xf>
    <xf numFmtId="0" fontId="22" fillId="5" borderId="0" xfId="0" applyFont="1" applyFill="1" applyAlignment="1">
      <alignment horizontal="center" wrapText="1"/>
    </xf>
    <xf numFmtId="0" fontId="22" fillId="5" borderId="0" xfId="0" applyFont="1" applyFill="1" applyAlignment="1">
      <alignment horizontal="center" vertical="top" wrapText="1"/>
    </xf>
    <xf numFmtId="0" fontId="8" fillId="0" borderId="0" xfId="0" applyFont="1" applyAlignment="1">
      <alignment vertical="top"/>
    </xf>
    <xf numFmtId="164" fontId="9" fillId="5" borderId="0" xfId="0" applyNumberFormat="1" applyFont="1" applyFill="1"/>
    <xf numFmtId="0" fontId="6" fillId="7" borderId="1" xfId="0" applyFont="1" applyFill="1" applyBorder="1"/>
    <xf numFmtId="0" fontId="0" fillId="10" borderId="13" xfId="0" applyFill="1" applyBorder="1"/>
    <xf numFmtId="0" fontId="5" fillId="10" borderId="13" xfId="0" applyFont="1" applyFill="1" applyBorder="1" applyAlignment="1">
      <alignment vertical="center"/>
    </xf>
    <xf numFmtId="0" fontId="18" fillId="10" borderId="17" xfId="0" applyFont="1" applyFill="1" applyBorder="1"/>
    <xf numFmtId="0" fontId="18" fillId="10" borderId="18" xfId="0" applyFont="1" applyFill="1" applyBorder="1"/>
    <xf numFmtId="0" fontId="19" fillId="10" borderId="18" xfId="0" applyFont="1" applyFill="1" applyBorder="1"/>
    <xf numFmtId="0" fontId="0" fillId="10" borderId="18" xfId="0" applyFill="1" applyBorder="1"/>
    <xf numFmtId="0" fontId="4" fillId="10" borderId="18" xfId="0" applyFont="1" applyFill="1" applyBorder="1"/>
    <xf numFmtId="0" fontId="40" fillId="4" borderId="0" xfId="0" applyFont="1" applyFill="1" applyAlignment="1">
      <alignment vertical="center"/>
    </xf>
    <xf numFmtId="0" fontId="55" fillId="0" borderId="0" xfId="0" applyFont="1" applyAlignment="1">
      <alignment horizontal="right" vertical="center"/>
    </xf>
    <xf numFmtId="0" fontId="0" fillId="10" borderId="13" xfId="0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16" fillId="4" borderId="18" xfId="0" applyFont="1" applyFill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5" fillId="0" borderId="13" xfId="0" applyFont="1" applyBorder="1"/>
    <xf numFmtId="0" fontId="5" fillId="0" borderId="14" xfId="0" applyFont="1" applyBorder="1"/>
    <xf numFmtId="0" fontId="0" fillId="0" borderId="1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 applyAlignment="1">
      <alignment vertical="center"/>
    </xf>
    <xf numFmtId="0" fontId="0" fillId="0" borderId="18" xfId="0" applyBorder="1"/>
    <xf numFmtId="0" fontId="5" fillId="0" borderId="18" xfId="0" applyFont="1" applyBorder="1"/>
    <xf numFmtId="0" fontId="5" fillId="0" borderId="19" xfId="0" applyFont="1" applyBorder="1"/>
    <xf numFmtId="164" fontId="6" fillId="7" borderId="33" xfId="0" applyNumberFormat="1" applyFont="1" applyFill="1" applyBorder="1"/>
    <xf numFmtId="164" fontId="6" fillId="7" borderId="32" xfId="0" applyNumberFormat="1" applyFont="1" applyFill="1" applyBorder="1"/>
    <xf numFmtId="0" fontId="30" fillId="9" borderId="24" xfId="0" applyFont="1" applyFill="1" applyBorder="1"/>
    <xf numFmtId="0" fontId="48" fillId="5" borderId="34" xfId="0" applyFont="1" applyFill="1" applyBorder="1" applyAlignment="1">
      <alignment vertical="center" wrapText="1"/>
    </xf>
    <xf numFmtId="0" fontId="7" fillId="10" borderId="13" xfId="1" applyFill="1" applyBorder="1" applyAlignment="1" applyProtection="1">
      <alignment horizontal="right"/>
    </xf>
    <xf numFmtId="0" fontId="57" fillId="10" borderId="18" xfId="0" applyFont="1" applyFill="1" applyBorder="1"/>
    <xf numFmtId="0" fontId="0" fillId="12" borderId="15" xfId="0" applyFill="1" applyBorder="1"/>
    <xf numFmtId="0" fontId="7" fillId="12" borderId="0" xfId="1" applyFill="1" applyBorder="1" applyAlignment="1" applyProtection="1">
      <alignment horizontal="right" vertical="center"/>
    </xf>
    <xf numFmtId="0" fontId="5" fillId="12" borderId="0" xfId="0" applyFont="1" applyFill="1" applyAlignment="1">
      <alignment horizontal="right"/>
    </xf>
    <xf numFmtId="0" fontId="58" fillId="10" borderId="13" xfId="1" applyFont="1" applyFill="1" applyBorder="1" applyAlignment="1" applyProtection="1"/>
    <xf numFmtId="0" fontId="17" fillId="8" borderId="23" xfId="0" applyFont="1" applyFill="1" applyBorder="1"/>
    <xf numFmtId="164" fontId="30" fillId="4" borderId="24" xfId="0" applyNumberFormat="1" applyFont="1" applyFill="1" applyBorder="1"/>
    <xf numFmtId="166" fontId="30" fillId="9" borderId="23" xfId="0" applyNumberFormat="1" applyFont="1" applyFill="1" applyBorder="1"/>
    <xf numFmtId="0" fontId="0" fillId="12" borderId="0" xfId="0" applyFill="1"/>
    <xf numFmtId="0" fontId="0" fillId="5" borderId="0" xfId="0" applyFill="1"/>
    <xf numFmtId="0" fontId="18" fillId="12" borderId="0" xfId="0" applyFont="1" applyFill="1"/>
    <xf numFmtId="0" fontId="19" fillId="12" borderId="0" xfId="0" applyFont="1" applyFill="1"/>
    <xf numFmtId="0" fontId="4" fillId="12" borderId="0" xfId="0" applyFont="1" applyFill="1"/>
    <xf numFmtId="0" fontId="57" fillId="12" borderId="0" xfId="0" applyFont="1" applyFill="1"/>
    <xf numFmtId="0" fontId="41" fillId="4" borderId="0" xfId="0" applyFont="1" applyFill="1" applyAlignment="1">
      <alignment horizontal="right" vertical="center"/>
    </xf>
    <xf numFmtId="0" fontId="22" fillId="4" borderId="40" xfId="0" applyFont="1" applyFill="1" applyBorder="1" applyAlignment="1">
      <alignment horizontal="center" vertical="center" wrapText="1"/>
    </xf>
    <xf numFmtId="0" fontId="22" fillId="4" borderId="41" xfId="0" applyFont="1" applyFill="1" applyBorder="1" applyAlignment="1">
      <alignment horizontal="center" vertical="center" wrapText="1"/>
    </xf>
    <xf numFmtId="0" fontId="41" fillId="4" borderId="41" xfId="0" applyFont="1" applyFill="1" applyBorder="1" applyAlignment="1">
      <alignment vertical="top"/>
    </xf>
    <xf numFmtId="0" fontId="41" fillId="4" borderId="41" xfId="0" applyFont="1" applyFill="1" applyBorder="1" applyAlignment="1">
      <alignment horizontal="left" vertical="center"/>
    </xf>
    <xf numFmtId="0" fontId="40" fillId="4" borderId="41" xfId="0" applyFont="1" applyFill="1" applyBorder="1" applyAlignment="1">
      <alignment vertical="center"/>
    </xf>
    <xf numFmtId="0" fontId="41" fillId="4" borderId="41" xfId="0" applyFont="1" applyFill="1" applyBorder="1" applyAlignment="1">
      <alignment horizontal="right" vertical="center"/>
    </xf>
    <xf numFmtId="0" fontId="41" fillId="4" borderId="40" xfId="0" applyFont="1" applyFill="1" applyBorder="1" applyAlignment="1">
      <alignment horizontal="right" vertical="center"/>
    </xf>
    <xf numFmtId="0" fontId="22" fillId="4" borderId="42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30" fillId="4" borderId="21" xfId="0" applyNumberFormat="1" applyFont="1" applyFill="1" applyBorder="1" applyAlignment="1">
      <alignment horizontal="right" textRotation="135"/>
    </xf>
    <xf numFmtId="49" fontId="30" fillId="4" borderId="22" xfId="0" applyNumberFormat="1" applyFont="1" applyFill="1" applyBorder="1" applyAlignment="1">
      <alignment horizontal="right" textRotation="135"/>
    </xf>
    <xf numFmtId="49" fontId="65" fillId="0" borderId="2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65" fontId="24" fillId="0" borderId="35" xfId="0" applyNumberFormat="1" applyFont="1" applyBorder="1" applyAlignment="1">
      <alignment horizontal="center" vertical="center"/>
    </xf>
    <xf numFmtId="165" fontId="24" fillId="0" borderId="36" xfId="0" applyNumberFormat="1" applyFont="1" applyBorder="1" applyAlignment="1">
      <alignment horizontal="center" vertical="center"/>
    </xf>
    <xf numFmtId="165" fontId="24" fillId="0" borderId="37" xfId="0" applyNumberFormat="1" applyFont="1" applyBorder="1" applyAlignment="1">
      <alignment horizontal="center" vertical="center"/>
    </xf>
    <xf numFmtId="49" fontId="7" fillId="11" borderId="10" xfId="1" applyNumberFormat="1" applyFill="1" applyBorder="1" applyAlignment="1" applyProtection="1">
      <alignment horizontal="left" vertical="center"/>
    </xf>
    <xf numFmtId="49" fontId="7" fillId="11" borderId="6" xfId="1" applyNumberFormat="1" applyFill="1" applyBorder="1" applyAlignment="1" applyProtection="1">
      <alignment horizontal="left" vertical="center"/>
    </xf>
    <xf numFmtId="49" fontId="7" fillId="11" borderId="11" xfId="1" applyNumberFormat="1" applyFill="1" applyBorder="1" applyAlignment="1" applyProtection="1">
      <alignment horizontal="left" vertical="center"/>
    </xf>
    <xf numFmtId="0" fontId="45" fillId="4" borderId="12" xfId="0" applyFont="1" applyFill="1" applyBorder="1" applyAlignment="1">
      <alignment horizontal="center" vertical="center"/>
    </xf>
    <xf numFmtId="0" fontId="45" fillId="4" borderId="13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1" fillId="4" borderId="17" xfId="0" applyFont="1" applyFill="1" applyBorder="1" applyAlignment="1">
      <alignment horizontal="center"/>
    </xf>
    <xf numFmtId="0" fontId="41" fillId="4" borderId="18" xfId="0" applyFont="1" applyFill="1" applyBorder="1" applyAlignment="1">
      <alignment horizontal="center"/>
    </xf>
    <xf numFmtId="0" fontId="41" fillId="4" borderId="19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52" fillId="5" borderId="0" xfId="0" applyFont="1" applyFill="1" applyAlignment="1">
      <alignment horizontal="center" vertical="top" wrapText="1"/>
    </xf>
    <xf numFmtId="49" fontId="6" fillId="0" borderId="25" xfId="0" applyNumberFormat="1" applyFont="1" applyBorder="1" applyAlignment="1">
      <alignment horizontal="left" vertical="center" wrapText="1"/>
    </xf>
    <xf numFmtId="49" fontId="6" fillId="0" borderId="26" xfId="0" applyNumberFormat="1" applyFont="1" applyBorder="1" applyAlignment="1">
      <alignment horizontal="left" vertical="center" wrapText="1"/>
    </xf>
    <xf numFmtId="49" fontId="6" fillId="0" borderId="27" xfId="0" applyNumberFormat="1" applyFont="1" applyBorder="1" applyAlignment="1">
      <alignment horizontal="left" vertical="center" wrapText="1"/>
    </xf>
    <xf numFmtId="49" fontId="6" fillId="0" borderId="28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49" fontId="6" fillId="0" borderId="30" xfId="0" applyNumberFormat="1" applyFont="1" applyBorder="1" applyAlignment="1">
      <alignment horizontal="left" vertical="center" wrapText="1"/>
    </xf>
    <xf numFmtId="49" fontId="6" fillId="0" borderId="31" xfId="0" applyNumberFormat="1" applyFont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165" fontId="24" fillId="11" borderId="10" xfId="0" applyNumberFormat="1" applyFont="1" applyFill="1" applyBorder="1" applyAlignment="1">
      <alignment horizontal="center" vertical="center"/>
    </xf>
    <xf numFmtId="165" fontId="24" fillId="11" borderId="6" xfId="0" applyNumberFormat="1" applyFont="1" applyFill="1" applyBorder="1" applyAlignment="1">
      <alignment horizontal="center" vertical="center"/>
    </xf>
    <xf numFmtId="165" fontId="25" fillId="11" borderId="6" xfId="0" applyNumberFormat="1" applyFont="1" applyFill="1" applyBorder="1" applyAlignment="1">
      <alignment horizontal="center" vertical="center"/>
    </xf>
    <xf numFmtId="165" fontId="25" fillId="11" borderId="11" xfId="0" applyNumberFormat="1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/>
    </xf>
    <xf numFmtId="0" fontId="47" fillId="4" borderId="6" xfId="0" applyFont="1" applyFill="1" applyBorder="1" applyAlignment="1">
      <alignment horizontal="center"/>
    </xf>
    <xf numFmtId="0" fontId="47" fillId="4" borderId="11" xfId="0" applyFont="1" applyFill="1" applyBorder="1" applyAlignment="1">
      <alignment horizontal="center"/>
    </xf>
    <xf numFmtId="0" fontId="60" fillId="11" borderId="7" xfId="0" applyFont="1" applyFill="1" applyBorder="1" applyAlignment="1">
      <alignment horizontal="center"/>
    </xf>
    <xf numFmtId="0" fontId="60" fillId="11" borderId="9" xfId="0" applyFont="1" applyFill="1" applyBorder="1" applyAlignment="1">
      <alignment horizontal="center"/>
    </xf>
    <xf numFmtId="0" fontId="41" fillId="11" borderId="7" xfId="0" applyFont="1" applyFill="1" applyBorder="1" applyAlignment="1">
      <alignment horizontal="center"/>
    </xf>
    <xf numFmtId="0" fontId="41" fillId="11" borderId="8" xfId="0" applyFont="1" applyFill="1" applyBorder="1" applyAlignment="1">
      <alignment horizontal="center"/>
    </xf>
    <xf numFmtId="0" fontId="41" fillId="11" borderId="9" xfId="0" applyFont="1" applyFill="1" applyBorder="1" applyAlignment="1">
      <alignment horizontal="center"/>
    </xf>
    <xf numFmtId="0" fontId="51" fillId="11" borderId="38" xfId="0" applyFont="1" applyFill="1" applyBorder="1" applyAlignment="1">
      <alignment horizontal="center" textRotation="90"/>
    </xf>
    <xf numFmtId="0" fontId="0" fillId="11" borderId="39" xfId="0" applyFill="1" applyBorder="1" applyAlignment="1">
      <alignment horizontal="center" textRotation="90"/>
    </xf>
    <xf numFmtId="0" fontId="48" fillId="6" borderId="12" xfId="0" applyFont="1" applyFill="1" applyBorder="1" applyAlignment="1">
      <alignment horizontal="center" vertical="center" wrapText="1"/>
    </xf>
    <xf numFmtId="0" fontId="48" fillId="6" borderId="13" xfId="0" applyFont="1" applyFill="1" applyBorder="1" applyAlignment="1">
      <alignment horizontal="center" vertical="center" wrapText="1"/>
    </xf>
    <xf numFmtId="0" fontId="48" fillId="6" borderId="14" xfId="0" applyFont="1" applyFill="1" applyBorder="1" applyAlignment="1">
      <alignment horizontal="center" vertical="center" wrapText="1"/>
    </xf>
    <xf numFmtId="0" fontId="48" fillId="6" borderId="12" xfId="0" applyFont="1" applyFill="1" applyBorder="1" applyAlignment="1">
      <alignment horizontal="left" vertical="center" wrapText="1"/>
    </xf>
    <xf numFmtId="0" fontId="48" fillId="6" borderId="13" xfId="0" applyFont="1" applyFill="1" applyBorder="1" applyAlignment="1">
      <alignment horizontal="left" vertical="center" wrapText="1"/>
    </xf>
    <xf numFmtId="0" fontId="48" fillId="6" borderId="14" xfId="0" applyFont="1" applyFill="1" applyBorder="1" applyAlignment="1">
      <alignment horizontal="left" vertical="center" wrapText="1"/>
    </xf>
    <xf numFmtId="0" fontId="48" fillId="6" borderId="17" xfId="0" applyFont="1" applyFill="1" applyBorder="1" applyAlignment="1">
      <alignment horizontal="center" vertical="center" wrapText="1"/>
    </xf>
    <xf numFmtId="0" fontId="48" fillId="6" borderId="18" xfId="0" applyFont="1" applyFill="1" applyBorder="1" applyAlignment="1">
      <alignment horizontal="center" vertical="center" wrapText="1"/>
    </xf>
    <xf numFmtId="0" fontId="48" fillId="6" borderId="19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ED7"/>
      <color rgb="FFFFF7B2"/>
      <color rgb="FFF6FF9D"/>
      <color rgb="FFFBC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98159</xdr:colOff>
      <xdr:row>31</xdr:row>
      <xdr:rowOff>33569</xdr:rowOff>
    </xdr:from>
    <xdr:to>
      <xdr:col>1</xdr:col>
      <xdr:colOff>242159</xdr:colOff>
      <xdr:row>32</xdr:row>
      <xdr:rowOff>126703</xdr:rowOff>
    </xdr:to>
    <xdr:sp macro="" textlink="">
      <xdr:nvSpPr>
        <xdr:cNvPr id="3" name="Flèche vers le bas 2">
          <a:extLst>
            <a:ext uri="{FF2B5EF4-FFF2-40B4-BE49-F238E27FC236}">
              <a16:creationId xmlns:a16="http://schemas.microsoft.com/office/drawing/2014/main" id="{5BEDEB9E-4F6A-63EC-6282-A7D32E7668F3}"/>
            </a:ext>
          </a:extLst>
        </xdr:cNvPr>
        <xdr:cNvSpPr/>
      </xdr:nvSpPr>
      <xdr:spPr>
        <a:xfrm rot="20531137" flipH="1">
          <a:off x="98159" y="3860502"/>
          <a:ext cx="144000" cy="24553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>
              <a:solidFill>
                <a:srgbClr val="FF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ceithoe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9"/>
  <sheetViews>
    <sheetView tabSelected="1" view="pageLayout" zoomScale="160" zoomScaleNormal="100" zoomScalePageLayoutView="160" workbookViewId="0">
      <selection activeCell="D17" sqref="D17"/>
    </sheetView>
  </sheetViews>
  <sheetFormatPr baseColWidth="10" defaultRowHeight="13" x14ac:dyDescent="0.15"/>
  <cols>
    <col min="1" max="1" width="1.83203125" customWidth="1"/>
    <col min="2" max="2" width="4.33203125" customWidth="1"/>
    <col min="3" max="3" width="0.33203125" customWidth="1"/>
    <col min="4" max="4" width="2.33203125" customWidth="1"/>
    <col min="5" max="5" width="10.5" customWidth="1"/>
    <col min="6" max="6" width="8.5" customWidth="1"/>
    <col min="7" max="7" width="7.1640625" customWidth="1"/>
    <col min="8" max="8" width="0.6640625" customWidth="1"/>
    <col min="9" max="9" width="4" customWidth="1"/>
    <col min="10" max="10" width="0.5" customWidth="1"/>
    <col min="11" max="11" width="4.33203125" customWidth="1"/>
    <col min="12" max="12" width="0.6640625" customWidth="1"/>
    <col min="13" max="13" width="16.83203125" customWidth="1"/>
    <col min="14" max="14" width="4.33203125" customWidth="1"/>
    <col min="15" max="15" width="0.6640625" customWidth="1"/>
    <col min="16" max="16" width="6.6640625" customWidth="1"/>
    <col min="17" max="17" width="0.5" customWidth="1"/>
    <col min="18" max="18" width="12.83203125" customWidth="1"/>
    <col min="19" max="20" width="2.5" customWidth="1"/>
    <col min="21" max="22" width="0.6640625" customWidth="1"/>
  </cols>
  <sheetData>
    <row r="1" spans="1:21" ht="14" customHeight="1" thickBot="1" x14ac:dyDescent="0.25">
      <c r="B1" s="2"/>
      <c r="C1" s="2"/>
      <c r="D1" s="2"/>
      <c r="E1" s="2"/>
      <c r="F1" s="2"/>
      <c r="M1" s="2"/>
      <c r="N1" s="1"/>
      <c r="O1" s="1"/>
      <c r="P1" s="1"/>
    </row>
    <row r="2" spans="1:21" ht="20" customHeight="1" thickTop="1" x14ac:dyDescent="0.2">
      <c r="B2" s="90" t="s">
        <v>42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71" t="s">
        <v>34</v>
      </c>
      <c r="O2" s="33"/>
      <c r="P2" s="66"/>
      <c r="Q2" s="32"/>
      <c r="R2" s="41"/>
      <c r="S2" s="68"/>
      <c r="T2" s="69"/>
    </row>
    <row r="3" spans="1:21" ht="14" customHeight="1" thickBot="1" x14ac:dyDescent="0.2">
      <c r="B3" s="34" t="s">
        <v>40</v>
      </c>
      <c r="C3" s="35"/>
      <c r="D3" s="35"/>
      <c r="E3" s="35"/>
      <c r="F3" s="35"/>
      <c r="G3" s="36"/>
      <c r="H3" s="36"/>
      <c r="I3" s="37"/>
      <c r="J3" s="37"/>
      <c r="K3" s="37"/>
      <c r="L3" s="37"/>
      <c r="M3" s="38"/>
      <c r="N3" s="67" t="s">
        <v>41</v>
      </c>
      <c r="O3" s="38"/>
      <c r="P3" s="38"/>
      <c r="Q3" s="37"/>
      <c r="R3" s="37"/>
      <c r="S3" s="68"/>
      <c r="T3" s="70"/>
    </row>
    <row r="4" spans="1:21" s="76" customFormat="1" ht="6" customHeight="1" thickTop="1" thickBot="1" x14ac:dyDescent="0.2">
      <c r="B4" s="77"/>
      <c r="C4" s="77"/>
      <c r="D4" s="77"/>
      <c r="E4" s="77"/>
      <c r="F4" s="77"/>
      <c r="G4" s="78"/>
      <c r="H4" s="78"/>
      <c r="I4" s="75"/>
      <c r="J4" s="75"/>
      <c r="K4" s="75"/>
      <c r="L4" s="75"/>
      <c r="M4" s="79"/>
      <c r="N4" s="80"/>
      <c r="O4" s="79"/>
      <c r="P4" s="79"/>
      <c r="Q4" s="75"/>
      <c r="R4" s="75"/>
      <c r="S4" s="75"/>
      <c r="T4" s="70"/>
    </row>
    <row r="5" spans="1:21" ht="6" customHeight="1" thickTop="1" thickBot="1" x14ac:dyDescent="0.2">
      <c r="A5" s="52"/>
      <c r="B5" s="52"/>
      <c r="C5" s="53"/>
      <c r="D5" s="53"/>
      <c r="E5" s="53"/>
      <c r="F5" s="53"/>
      <c r="G5" s="52"/>
      <c r="H5" s="52"/>
      <c r="I5" s="52"/>
      <c r="J5" s="52"/>
      <c r="K5" s="52"/>
      <c r="L5" s="52"/>
      <c r="M5" s="53"/>
      <c r="N5" s="53"/>
      <c r="O5" s="53"/>
      <c r="P5" s="53"/>
      <c r="Q5" s="52"/>
      <c r="R5" s="52"/>
      <c r="S5" s="52"/>
      <c r="T5" s="52"/>
      <c r="U5" s="52"/>
    </row>
    <row r="6" spans="1:21" ht="27" customHeight="1" thickTop="1" x14ac:dyDescent="0.15">
      <c r="B6" s="111" t="s">
        <v>38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  <c r="U6" s="19"/>
    </row>
    <row r="7" spans="1:21" ht="18" customHeight="1" thickBot="1" x14ac:dyDescent="0.25">
      <c r="B7" s="114" t="s">
        <v>39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/>
    </row>
    <row r="8" spans="1:21" ht="6" customHeight="1" thickTop="1" thickBot="1" x14ac:dyDescent="0.2">
      <c r="C8" s="3"/>
      <c r="D8" s="3"/>
      <c r="E8" s="3"/>
      <c r="F8" s="3"/>
      <c r="M8" s="3"/>
      <c r="N8" s="3"/>
      <c r="O8" s="3"/>
      <c r="P8" s="3"/>
    </row>
    <row r="9" spans="1:21" ht="19" customHeight="1" thickTop="1" thickBot="1" x14ac:dyDescent="0.2">
      <c r="B9" s="102" t="s">
        <v>43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4"/>
      <c r="U9" s="20"/>
    </row>
    <row r="10" spans="1:21" ht="7" customHeight="1" thickTop="1" thickBot="1" x14ac:dyDescent="0.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spans="1:21" ht="6" customHeight="1" thickTop="1" thickBot="1" x14ac:dyDescent="0.2"/>
    <row r="12" spans="1:21" s="7" customFormat="1" ht="26" customHeight="1" thickBot="1" x14ac:dyDescent="0.25">
      <c r="B12" s="99" t="s">
        <v>11</v>
      </c>
      <c r="C12" s="100"/>
      <c r="D12" s="100"/>
      <c r="E12" s="100"/>
      <c r="F12" s="101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8"/>
      <c r="U12" s="44"/>
    </row>
    <row r="13" spans="1:21" s="7" customFormat="1" ht="3" customHeight="1" thickBot="1" x14ac:dyDescent="0.25"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s="7" customFormat="1" ht="10" customHeight="1" x14ac:dyDescent="0.2">
      <c r="F14" s="121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3"/>
      <c r="U14" s="43"/>
    </row>
    <row r="15" spans="1:21" s="7" customFormat="1" ht="13" customHeight="1" x14ac:dyDescent="0.2">
      <c r="E15" s="6" t="s">
        <v>2</v>
      </c>
      <c r="F15" s="124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6"/>
      <c r="U15" s="43"/>
    </row>
    <row r="16" spans="1:21" s="7" customFormat="1" ht="8" customHeight="1" thickBot="1" x14ac:dyDescent="0.25">
      <c r="E16" s="8"/>
      <c r="F16" s="127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9"/>
      <c r="U16" s="43"/>
    </row>
    <row r="17" spans="1:21" s="7" customFormat="1" ht="4" customHeight="1" thickBot="1" x14ac:dyDescent="0.25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s="7" customFormat="1" ht="23" customHeight="1" thickBot="1" x14ac:dyDescent="0.25">
      <c r="E18" s="6" t="s">
        <v>14</v>
      </c>
      <c r="F18" s="133"/>
      <c r="G18" s="134"/>
      <c r="H18" s="134"/>
      <c r="I18" s="135"/>
      <c r="J18" s="135"/>
      <c r="K18" s="135"/>
      <c r="L18" s="136"/>
      <c r="M18" s="6" t="s">
        <v>19</v>
      </c>
      <c r="N18" s="105"/>
      <c r="O18" s="106"/>
      <c r="P18" s="106"/>
      <c r="Q18" s="106"/>
      <c r="R18" s="106"/>
      <c r="S18" s="106"/>
      <c r="T18" s="107"/>
    </row>
    <row r="19" spans="1:21" s="7" customFormat="1" ht="4" customHeight="1" thickBot="1" x14ac:dyDescent="0.25"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s="7" customFormat="1" ht="21" customHeight="1" thickBot="1" x14ac:dyDescent="0.25">
      <c r="E20" s="40" t="s">
        <v>10</v>
      </c>
      <c r="F20" s="108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10"/>
      <c r="U20" s="9"/>
    </row>
    <row r="21" spans="1:21" ht="4" customHeight="1" thickBot="1" x14ac:dyDescent="0.2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4" customHeight="1" thickTop="1" thickBot="1" x14ac:dyDescent="0.2">
      <c r="A22" s="51"/>
      <c r="B22" s="52"/>
      <c r="C22" s="5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/>
    </row>
    <row r="23" spans="1:21" ht="13" customHeight="1" thickTop="1" thickBot="1" x14ac:dyDescent="0.2">
      <c r="A23" s="55"/>
      <c r="B23" s="42" t="s">
        <v>3</v>
      </c>
      <c r="D23" s="137" t="s">
        <v>33</v>
      </c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9"/>
      <c r="U23" s="56"/>
    </row>
    <row r="24" spans="1:21" ht="4" customHeight="1" thickTop="1" thickBot="1" x14ac:dyDescent="0.2">
      <c r="A24" s="57"/>
      <c r="B24" s="58"/>
      <c r="C24" s="59"/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1"/>
    </row>
    <row r="25" spans="1:21" ht="8" customHeight="1" thickTop="1" thickBot="1" x14ac:dyDescent="0.2">
      <c r="B25" s="1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" customHeight="1" thickTop="1" thickBot="1" x14ac:dyDescent="0.2">
      <c r="B26" s="42" t="s">
        <v>3</v>
      </c>
      <c r="D26" s="3" t="s">
        <v>13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9" customHeight="1" thickTop="1" x14ac:dyDescent="0.15"/>
    <row r="28" spans="1:21" ht="12" customHeight="1" x14ac:dyDescent="0.15">
      <c r="D28" s="15"/>
      <c r="E28" s="17" t="s">
        <v>35</v>
      </c>
    </row>
    <row r="29" spans="1:21" ht="7" customHeight="1" x14ac:dyDescent="0.15"/>
    <row r="30" spans="1:21" ht="12" customHeight="1" x14ac:dyDescent="0.15">
      <c r="D30" s="15"/>
      <c r="E30" s="17" t="s">
        <v>44</v>
      </c>
    </row>
    <row r="31" spans="1:21" ht="4" customHeight="1" thickBot="1" x14ac:dyDescent="0.2"/>
    <row r="32" spans="1:21" ht="12" customHeight="1" thickTop="1" x14ac:dyDescent="0.15">
      <c r="B32" s="94"/>
      <c r="E32" s="3" t="s">
        <v>45</v>
      </c>
    </row>
    <row r="33" spans="2:21" ht="11" customHeight="1" thickBot="1" x14ac:dyDescent="0.2">
      <c r="B33" s="95"/>
    </row>
    <row r="34" spans="2:21" ht="23" customHeight="1" thickTop="1" thickBot="1" x14ac:dyDescent="0.25">
      <c r="B34" s="130" t="s">
        <v>47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2"/>
      <c r="Q34" s="18"/>
      <c r="R34" s="74">
        <v>0</v>
      </c>
      <c r="S34" s="64" t="s">
        <v>1</v>
      </c>
      <c r="T34" s="4"/>
      <c r="U34" s="4"/>
    </row>
    <row r="35" spans="2:21" ht="4" customHeight="1" thickTop="1" x14ac:dyDescent="0.15">
      <c r="B35" s="3"/>
      <c r="C35" s="3"/>
      <c r="D35" s="3"/>
      <c r="E35" s="5"/>
      <c r="F35" s="3"/>
      <c r="G35" s="3" t="s">
        <v>0</v>
      </c>
      <c r="H35" s="3"/>
      <c r="I35" s="3"/>
      <c r="J35" s="3"/>
      <c r="K35" s="3"/>
      <c r="L35" s="3"/>
      <c r="M35" s="3"/>
      <c r="N35" s="3"/>
      <c r="O35" s="3"/>
      <c r="P35" s="3"/>
      <c r="R35" s="3"/>
      <c r="S35" s="3"/>
      <c r="T35" s="3"/>
      <c r="U35" s="3"/>
    </row>
    <row r="36" spans="2:21" ht="14" customHeight="1" x14ac:dyDescent="0.2">
      <c r="B36" s="3"/>
      <c r="C36" s="3"/>
      <c r="D36" s="3"/>
      <c r="E36" s="5"/>
      <c r="F36" s="3"/>
      <c r="G36" s="3"/>
      <c r="H36" s="3"/>
      <c r="I36" s="3"/>
      <c r="J36" s="93" t="s">
        <v>20</v>
      </c>
      <c r="K36" s="93"/>
      <c r="L36" s="93"/>
      <c r="M36" s="3"/>
      <c r="N36" s="92" t="s">
        <v>23</v>
      </c>
      <c r="O36" s="92"/>
      <c r="P36" s="92"/>
      <c r="R36" s="3"/>
      <c r="S36" s="3"/>
      <c r="T36" s="3"/>
      <c r="U36" s="3"/>
    </row>
    <row r="37" spans="2:21" ht="3" customHeight="1" x14ac:dyDescent="0.15">
      <c r="B37" s="3"/>
      <c r="C37" s="3"/>
      <c r="D37" s="3"/>
      <c r="E37" s="5"/>
      <c r="F37" s="3"/>
      <c r="G37" s="3" t="s">
        <v>0</v>
      </c>
      <c r="H37" s="3"/>
      <c r="I37" s="3"/>
      <c r="J37" s="3"/>
      <c r="K37" s="3"/>
      <c r="L37" s="3"/>
      <c r="M37" s="3"/>
      <c r="N37" s="3"/>
      <c r="O37" s="3"/>
      <c r="P37" s="3"/>
      <c r="R37" s="3"/>
      <c r="S37" s="3"/>
      <c r="T37" s="3"/>
      <c r="U37" s="3"/>
    </row>
    <row r="38" spans="2:21" ht="17" customHeight="1" x14ac:dyDescent="0.2">
      <c r="B38" s="3"/>
      <c r="C38" s="3"/>
      <c r="D38" s="3"/>
      <c r="I38" s="5" t="s">
        <v>24</v>
      </c>
      <c r="J38" s="1"/>
      <c r="K38" s="31"/>
      <c r="M38" s="1" t="s">
        <v>27</v>
      </c>
      <c r="N38" s="1"/>
      <c r="O38" s="1"/>
      <c r="P38" s="3"/>
      <c r="R38" s="62">
        <f>K38*39.4</f>
        <v>0</v>
      </c>
      <c r="S38" s="63" t="s">
        <v>1</v>
      </c>
      <c r="T38" s="4"/>
      <c r="U38" s="4"/>
    </row>
    <row r="39" spans="2:21" s="7" customFormat="1" ht="5" customHeight="1" x14ac:dyDescent="0.2">
      <c r="I39" s="8"/>
      <c r="J39" s="9"/>
      <c r="K39" s="21"/>
      <c r="M39" s="9"/>
      <c r="N39" s="9"/>
      <c r="O39" s="9"/>
      <c r="P39" s="9"/>
      <c r="R39" s="30"/>
      <c r="S39" s="30"/>
      <c r="T39" s="9"/>
      <c r="U39" s="9"/>
    </row>
    <row r="40" spans="2:21" ht="15" customHeight="1" x14ac:dyDescent="0.2">
      <c r="B40" s="3"/>
      <c r="C40" s="3"/>
      <c r="D40" s="3"/>
      <c r="I40" s="14" t="s">
        <v>15</v>
      </c>
      <c r="J40" s="1"/>
      <c r="K40" s="31"/>
      <c r="M40" s="1" t="s">
        <v>28</v>
      </c>
      <c r="N40" s="1"/>
      <c r="O40" s="1"/>
      <c r="P40" s="3"/>
      <c r="R40" s="62">
        <f>K40*25</f>
        <v>0</v>
      </c>
      <c r="S40" s="63" t="s">
        <v>1</v>
      </c>
      <c r="T40" s="4"/>
      <c r="U40" s="4"/>
    </row>
    <row r="41" spans="2:21" s="7" customFormat="1" ht="5" customHeight="1" x14ac:dyDescent="0.2">
      <c r="I41" s="8"/>
      <c r="J41" s="9"/>
      <c r="K41" s="21"/>
      <c r="M41" s="9"/>
      <c r="N41" s="9"/>
      <c r="O41" s="9"/>
      <c r="P41" s="9"/>
      <c r="R41" s="30"/>
      <c r="S41" s="30"/>
      <c r="T41" s="9"/>
      <c r="U41" s="9"/>
    </row>
    <row r="42" spans="2:21" ht="17" customHeight="1" x14ac:dyDescent="0.2">
      <c r="B42" s="3"/>
      <c r="C42" s="3"/>
      <c r="D42" s="3"/>
      <c r="I42" s="14" t="s">
        <v>16</v>
      </c>
      <c r="J42" s="1"/>
      <c r="K42" s="31"/>
      <c r="M42" s="1" t="s">
        <v>29</v>
      </c>
      <c r="N42" s="1"/>
      <c r="O42" s="1"/>
      <c r="P42" s="3"/>
      <c r="R42" s="62">
        <f>K42*10</f>
        <v>0</v>
      </c>
      <c r="S42" s="63" t="s">
        <v>1</v>
      </c>
      <c r="T42" s="4"/>
      <c r="U42" s="4"/>
    </row>
    <row r="43" spans="2:21" s="7" customFormat="1" ht="5" customHeight="1" x14ac:dyDescent="0.2">
      <c r="E43" s="8"/>
      <c r="I43" s="9"/>
      <c r="J43" s="9"/>
      <c r="K43" s="22"/>
      <c r="M43" s="9"/>
      <c r="N43" s="9"/>
      <c r="O43" s="9"/>
      <c r="P43" s="9"/>
      <c r="R43" s="30"/>
      <c r="S43" s="30"/>
      <c r="T43" s="9"/>
      <c r="U43" s="9"/>
    </row>
    <row r="44" spans="2:21" s="7" customFormat="1" ht="15" customHeight="1" x14ac:dyDescent="0.2">
      <c r="B44" s="3"/>
      <c r="C44" s="3"/>
      <c r="D44" s="3"/>
      <c r="I44" s="6" t="s">
        <v>12</v>
      </c>
      <c r="J44" s="1"/>
      <c r="K44" s="31"/>
      <c r="L44"/>
      <c r="M44" s="1" t="s">
        <v>30</v>
      </c>
      <c r="N44" s="1"/>
      <c r="O44" s="1"/>
      <c r="P44" s="1"/>
      <c r="R44" s="62">
        <f>K44*8</f>
        <v>0</v>
      </c>
      <c r="S44" s="63" t="s">
        <v>1</v>
      </c>
      <c r="T44" s="4"/>
      <c r="U44" s="4"/>
    </row>
    <row r="45" spans="2:21" s="7" customFormat="1" ht="5" customHeight="1" x14ac:dyDescent="0.2">
      <c r="E45" s="8"/>
      <c r="I45" s="9"/>
      <c r="J45" s="9"/>
      <c r="K45" s="22"/>
      <c r="M45" s="9"/>
      <c r="N45" s="9"/>
      <c r="O45" s="9"/>
      <c r="P45" s="9"/>
      <c r="R45" s="30"/>
      <c r="S45" s="30"/>
      <c r="T45" s="9"/>
      <c r="U45" s="9"/>
    </row>
    <row r="46" spans="2:21" s="7" customFormat="1" ht="17" customHeight="1" x14ac:dyDescent="0.2">
      <c r="B46" s="3"/>
      <c r="C46" s="3"/>
      <c r="D46" s="3"/>
      <c r="I46" s="13" t="s">
        <v>9</v>
      </c>
      <c r="J46" s="1"/>
      <c r="K46" s="31"/>
      <c r="L46"/>
      <c r="M46" s="1" t="s">
        <v>22</v>
      </c>
      <c r="N46" s="1"/>
      <c r="O46" s="1"/>
      <c r="P46" s="1"/>
      <c r="R46" s="62">
        <f>K46*19</f>
        <v>0</v>
      </c>
      <c r="S46" s="63" t="s">
        <v>1</v>
      </c>
      <c r="T46" s="4"/>
      <c r="U46" s="4"/>
    </row>
    <row r="47" spans="2:21" s="7" customFormat="1" ht="5" customHeight="1" x14ac:dyDescent="0.2">
      <c r="E47" s="8"/>
      <c r="I47" s="9"/>
      <c r="J47" s="9"/>
      <c r="K47" s="22"/>
      <c r="M47" s="9"/>
      <c r="N47" s="9"/>
      <c r="O47" s="9"/>
      <c r="P47" s="9"/>
      <c r="R47" s="30"/>
      <c r="S47" s="30"/>
      <c r="T47" s="9"/>
      <c r="U47" s="9"/>
    </row>
    <row r="48" spans="2:21" s="7" customFormat="1" ht="16" customHeight="1" x14ac:dyDescent="0.2">
      <c r="B48" s="3"/>
      <c r="C48" s="3"/>
      <c r="D48" s="3"/>
      <c r="I48" s="13" t="s">
        <v>8</v>
      </c>
      <c r="K48" s="31"/>
      <c r="L48"/>
      <c r="M48" s="1" t="s">
        <v>21</v>
      </c>
      <c r="N48" s="1"/>
      <c r="O48" s="1"/>
      <c r="P48" s="1"/>
      <c r="R48" s="62">
        <f>K48*17</f>
        <v>0</v>
      </c>
      <c r="S48" s="63" t="s">
        <v>1</v>
      </c>
      <c r="T48" s="4"/>
      <c r="U48" s="4"/>
    </row>
    <row r="49" spans="2:21" s="7" customFormat="1" ht="5" customHeight="1" x14ac:dyDescent="0.2">
      <c r="E49" s="8"/>
      <c r="I49" s="9"/>
      <c r="J49" s="9"/>
      <c r="K49" s="22"/>
      <c r="M49" s="9"/>
      <c r="N49" s="9"/>
      <c r="O49" s="9"/>
      <c r="P49" s="9"/>
      <c r="R49" s="30"/>
      <c r="S49" s="30"/>
      <c r="T49" s="9"/>
      <c r="U49" s="9"/>
    </row>
    <row r="50" spans="2:21" s="7" customFormat="1" ht="15" customHeight="1" x14ac:dyDescent="0.2">
      <c r="B50" s="3"/>
      <c r="C50" s="3"/>
      <c r="D50" s="3"/>
      <c r="I50" s="13" t="s">
        <v>7</v>
      </c>
      <c r="K50" s="31"/>
      <c r="L50"/>
      <c r="M50" s="1" t="s">
        <v>21</v>
      </c>
      <c r="N50" s="1"/>
      <c r="O50" s="1"/>
      <c r="P50" s="1"/>
      <c r="R50" s="62">
        <f>K50*17</f>
        <v>0</v>
      </c>
      <c r="S50" s="63" t="s">
        <v>1</v>
      </c>
      <c r="T50" s="4"/>
      <c r="U50" s="4"/>
    </row>
    <row r="51" spans="2:21" s="7" customFormat="1" ht="5" customHeight="1" x14ac:dyDescent="0.2">
      <c r="E51" s="8"/>
      <c r="F51" s="9"/>
      <c r="G51" s="9"/>
      <c r="H51" s="9"/>
      <c r="I51" s="9"/>
      <c r="J51" s="9"/>
      <c r="K51" s="22"/>
      <c r="L51" s="9"/>
      <c r="M51" s="9"/>
      <c r="N51" s="9"/>
      <c r="O51" s="9"/>
      <c r="P51" s="9"/>
      <c r="R51" s="30"/>
      <c r="S51" s="30"/>
      <c r="T51" s="9"/>
      <c r="U51" s="9"/>
    </row>
    <row r="52" spans="2:21" s="7" customFormat="1" ht="15" customHeight="1" x14ac:dyDescent="0.2">
      <c r="B52" s="3"/>
      <c r="C52" s="3"/>
      <c r="D52" s="3"/>
      <c r="I52" s="13" t="s">
        <v>6</v>
      </c>
      <c r="K52" s="31"/>
      <c r="L52"/>
      <c r="M52" s="1" t="s">
        <v>31</v>
      </c>
      <c r="N52" s="1"/>
      <c r="O52" s="1"/>
      <c r="P52" s="1"/>
      <c r="R52" s="62">
        <f>K52*4.5</f>
        <v>0</v>
      </c>
      <c r="S52" s="63" t="s">
        <v>1</v>
      </c>
      <c r="T52" s="4"/>
      <c r="U52" s="4"/>
    </row>
    <row r="53" spans="2:21" s="7" customFormat="1" ht="5" customHeight="1" x14ac:dyDescent="0.2">
      <c r="E53" s="8"/>
      <c r="I53" s="9"/>
      <c r="J53" s="9"/>
      <c r="K53" s="22"/>
      <c r="M53" s="9"/>
      <c r="N53" s="9"/>
      <c r="O53" s="9"/>
      <c r="P53" s="9"/>
      <c r="R53" s="30"/>
      <c r="S53" s="30"/>
      <c r="T53" s="9"/>
      <c r="U53" s="9"/>
    </row>
    <row r="54" spans="2:21" s="7" customFormat="1" ht="15" customHeight="1" x14ac:dyDescent="0.2">
      <c r="B54" s="3"/>
      <c r="C54" s="3"/>
      <c r="D54" s="3"/>
      <c r="I54" s="12" t="s">
        <v>5</v>
      </c>
      <c r="K54" s="31"/>
      <c r="L54"/>
      <c r="M54" s="1" t="s">
        <v>32</v>
      </c>
      <c r="N54" s="1"/>
      <c r="O54" s="1"/>
      <c r="P54" s="1"/>
      <c r="R54" s="62">
        <f>K54*6.5</f>
        <v>0</v>
      </c>
      <c r="S54" s="63" t="s">
        <v>1</v>
      </c>
      <c r="T54" s="4"/>
      <c r="U54" s="4"/>
    </row>
    <row r="55" spans="2:21" s="7" customFormat="1" ht="5" customHeight="1" x14ac:dyDescent="0.2">
      <c r="E55" s="8"/>
      <c r="I55" s="9"/>
      <c r="J55" s="9"/>
      <c r="K55" s="22"/>
      <c r="M55" s="9"/>
      <c r="N55" s="9"/>
      <c r="O55" s="9"/>
      <c r="P55" s="9"/>
      <c r="R55" s="30"/>
      <c r="S55" s="30"/>
      <c r="T55" s="9"/>
      <c r="U55" s="9"/>
    </row>
    <row r="56" spans="2:21" s="7" customFormat="1" ht="15" customHeight="1" x14ac:dyDescent="0.2">
      <c r="B56" s="3"/>
      <c r="C56" s="3"/>
      <c r="D56" s="3"/>
      <c r="I56" s="6" t="s">
        <v>18</v>
      </c>
      <c r="K56" s="31"/>
      <c r="L56"/>
      <c r="M56" s="1" t="s">
        <v>46</v>
      </c>
      <c r="N56" s="1"/>
      <c r="O56" s="1"/>
      <c r="P56" s="1"/>
      <c r="R56" s="62">
        <f>K56*4</f>
        <v>0</v>
      </c>
      <c r="S56" s="63" t="s">
        <v>1</v>
      </c>
      <c r="T56" s="4"/>
      <c r="U56" s="4"/>
    </row>
    <row r="57" spans="2:21" s="7" customFormat="1" ht="5" customHeight="1" thickBot="1" x14ac:dyDescent="0.25">
      <c r="E57" s="8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R57" s="9"/>
      <c r="S57" s="9"/>
      <c r="T57" s="9"/>
      <c r="U57" s="9"/>
    </row>
    <row r="58" spans="2:21" ht="18" customHeight="1" thickTop="1" thickBot="1" x14ac:dyDescent="0.25">
      <c r="B58" s="3"/>
      <c r="C58" s="3"/>
      <c r="D58" s="3"/>
      <c r="E58" s="3"/>
      <c r="F58" s="3"/>
      <c r="M58" s="11" t="s">
        <v>4</v>
      </c>
      <c r="R58" s="72">
        <f>SUM(R34:R56)</f>
        <v>0</v>
      </c>
      <c r="S58" s="73" t="s">
        <v>1</v>
      </c>
      <c r="T58" s="10"/>
      <c r="U58" s="10"/>
    </row>
    <row r="59" spans="2:21" ht="8" customHeight="1" thickTop="1" thickBot="1" x14ac:dyDescent="0.2"/>
    <row r="60" spans="2:21" s="7" customFormat="1" ht="37" customHeight="1" thickTop="1" thickBot="1" x14ac:dyDescent="0.25">
      <c r="B60" s="117" t="s">
        <v>48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9"/>
      <c r="U60" s="23"/>
    </row>
    <row r="61" spans="2:21" s="7" customFormat="1" ht="21" customHeight="1" thickTop="1" thickBot="1" x14ac:dyDescent="0.25">
      <c r="B61" s="82"/>
      <c r="C61" s="83"/>
      <c r="D61" s="84"/>
      <c r="E61" s="85"/>
      <c r="F61" s="85"/>
      <c r="G61" s="84"/>
      <c r="H61" s="84"/>
      <c r="I61" s="86"/>
      <c r="J61" s="86"/>
      <c r="K61" s="87" t="s">
        <v>52</v>
      </c>
      <c r="L61" s="84"/>
      <c r="M61" s="84"/>
      <c r="N61" s="84"/>
      <c r="O61" s="84"/>
      <c r="P61" s="88" t="s">
        <v>25</v>
      </c>
      <c r="Q61" s="84"/>
      <c r="R61" s="140"/>
      <c r="S61" s="141"/>
      <c r="T61" s="89"/>
      <c r="U61" s="23"/>
    </row>
    <row r="62" spans="2:21" s="7" customFormat="1" ht="5" customHeight="1" thickTop="1" thickBot="1" x14ac:dyDescent="0.25">
      <c r="B62" s="47"/>
      <c r="C62" s="49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45"/>
      <c r="U62" s="23"/>
    </row>
    <row r="63" spans="2:21" s="7" customFormat="1" ht="22" customHeight="1" thickTop="1" thickBot="1" x14ac:dyDescent="0.25">
      <c r="B63" s="47"/>
      <c r="C63" s="49"/>
      <c r="D63" s="39"/>
      <c r="E63" s="39"/>
      <c r="F63" s="39"/>
      <c r="G63" s="39"/>
      <c r="H63" s="39"/>
      <c r="I63" s="39"/>
      <c r="J63" s="39"/>
      <c r="K63" s="81" t="s">
        <v>17</v>
      </c>
      <c r="L63" s="24"/>
      <c r="M63" s="142"/>
      <c r="N63" s="143"/>
      <c r="O63" s="143"/>
      <c r="P63" s="143"/>
      <c r="Q63" s="143"/>
      <c r="R63" s="143"/>
      <c r="S63" s="144"/>
      <c r="T63" s="45"/>
      <c r="U63" s="23"/>
    </row>
    <row r="64" spans="2:21" ht="5" customHeight="1" thickTop="1" thickBot="1" x14ac:dyDescent="0.2">
      <c r="B64" s="48"/>
      <c r="C64" s="50"/>
      <c r="D64" s="26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46"/>
      <c r="U64" s="23"/>
    </row>
    <row r="65" spans="1:21" s="7" customFormat="1" ht="6" customHeight="1" thickTop="1" thickBo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9" customHeight="1" thickTop="1" x14ac:dyDescent="0.15">
      <c r="A66" s="145" t="s">
        <v>51</v>
      </c>
      <c r="B66" s="147" t="s">
        <v>36</v>
      </c>
      <c r="C66" s="148"/>
      <c r="D66" s="148"/>
      <c r="E66" s="148"/>
      <c r="F66" s="148"/>
      <c r="G66" s="148"/>
      <c r="H66" s="148"/>
      <c r="I66" s="148"/>
      <c r="J66" s="148"/>
      <c r="K66" s="149"/>
      <c r="L66" s="65"/>
      <c r="M66" s="150" t="s">
        <v>50</v>
      </c>
      <c r="N66" s="151"/>
      <c r="O66" s="151"/>
      <c r="P66" s="151"/>
      <c r="Q66" s="151"/>
      <c r="R66" s="151"/>
      <c r="S66" s="151"/>
      <c r="T66" s="152"/>
      <c r="U66" s="23"/>
    </row>
    <row r="67" spans="1:21" ht="20" customHeight="1" thickBot="1" x14ac:dyDescent="0.2">
      <c r="A67" s="146"/>
      <c r="B67" s="153" t="s">
        <v>37</v>
      </c>
      <c r="C67" s="154"/>
      <c r="D67" s="154"/>
      <c r="E67" s="154"/>
      <c r="F67" s="154"/>
      <c r="G67" s="154"/>
      <c r="H67" s="154"/>
      <c r="I67" s="154"/>
      <c r="J67" s="154"/>
      <c r="K67" s="155"/>
      <c r="L67" s="65"/>
      <c r="M67" s="153" t="s">
        <v>49</v>
      </c>
      <c r="N67" s="154"/>
      <c r="O67" s="154"/>
      <c r="P67" s="154"/>
      <c r="Q67" s="154"/>
      <c r="R67" s="154"/>
      <c r="S67" s="154"/>
      <c r="T67" s="155"/>
      <c r="U67" s="27"/>
    </row>
    <row r="68" spans="1:21" ht="6" customHeight="1" thickTop="1" x14ac:dyDescent="0.15"/>
    <row r="69" spans="1:21" s="29" customFormat="1" ht="28" customHeight="1" x14ac:dyDescent="0.15">
      <c r="B69" s="28"/>
      <c r="C69" s="28"/>
      <c r="D69" s="120" t="s">
        <v>26</v>
      </c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28"/>
      <c r="U69" s="28"/>
    </row>
  </sheetData>
  <mergeCells count="24">
    <mergeCell ref="A66:A67"/>
    <mergeCell ref="B66:K66"/>
    <mergeCell ref="M66:T66"/>
    <mergeCell ref="B67:K67"/>
    <mergeCell ref="M67:T67"/>
    <mergeCell ref="B60:T60"/>
    <mergeCell ref="D69:S69"/>
    <mergeCell ref="F14:T16"/>
    <mergeCell ref="B34:P34"/>
    <mergeCell ref="F18:L18"/>
    <mergeCell ref="D23:T23"/>
    <mergeCell ref="R61:S61"/>
    <mergeCell ref="M63:S63"/>
    <mergeCell ref="B2:M2"/>
    <mergeCell ref="N36:P36"/>
    <mergeCell ref="J36:L36"/>
    <mergeCell ref="B32:B33"/>
    <mergeCell ref="G12:T12"/>
    <mergeCell ref="B12:F12"/>
    <mergeCell ref="B9:T9"/>
    <mergeCell ref="N18:T18"/>
    <mergeCell ref="F20:T20"/>
    <mergeCell ref="B6:T6"/>
    <mergeCell ref="B7:T7"/>
  </mergeCells>
  <phoneticPr fontId="1" type="noConversion"/>
  <hyperlinks>
    <hyperlink ref="N2" r:id="rId1" xr:uid="{665C5FAA-A473-504B-8B23-551E5BB5C621}"/>
  </hyperlinks>
  <pageMargins left="0.11811023622047245" right="0.11811023622047245" top="0.19685039370078741" bottom="7.874015748031496E-2" header="0" footer="3.937007874015748E-2"/>
  <pageSetup paperSize="9" orientation="portrait" horizontalDpi="4294967292" verticalDpi="429496729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imac</dc:creator>
  <cp:keywords/>
  <dc:description/>
  <cp:lastModifiedBy>Florence Zins</cp:lastModifiedBy>
  <cp:lastPrinted>2026-03-12T01:01:17Z</cp:lastPrinted>
  <dcterms:created xsi:type="dcterms:W3CDTF">2014-05-04T21:10:29Z</dcterms:created>
  <dcterms:modified xsi:type="dcterms:W3CDTF">2026-04-06T23:57:23Z</dcterms:modified>
  <cp:category/>
</cp:coreProperties>
</file>