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28"/>
  <workbookPr date1904="1"/>
  <mc:AlternateContent xmlns:mc="http://schemas.openxmlformats.org/markup-compatibility/2006">
    <mc:Choice Requires="x15">
      <x15ac:absPath xmlns:x15ac="http://schemas.microsoft.com/office/spreadsheetml/2010/11/ac" url="/Users/florencezins/Desktop/BUREAU/HUILE GENERAL/AAAAA HUILE 2025/"/>
    </mc:Choice>
  </mc:AlternateContent>
  <xr:revisionPtr revIDLastSave="0" documentId="13_ncr:1_{1DBDFC22-B868-8844-B068-43F6CBEA8623}" xr6:coauthVersionLast="47" xr6:coauthVersionMax="47" xr10:uidLastSave="{00000000-0000-0000-0000-000000000000}"/>
  <bookViews>
    <workbookView xWindow="2620" yWindow="500" windowWidth="21340" windowHeight="16400" tabRatio="500" xr2:uid="{00000000-000D-0000-FFFF-FFFF00000000}"/>
  </bookViews>
  <sheets>
    <sheet name="Feuil1" sheetId="1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49" i="1" l="1"/>
  <c r="Q51" i="1"/>
  <c r="Q47" i="1" l="1"/>
  <c r="Q39" i="1"/>
  <c r="Q35" i="1"/>
  <c r="Q33" i="1"/>
  <c r="Q45" i="1" l="1"/>
  <c r="Q43" i="1"/>
  <c r="Q41" i="1"/>
  <c r="Q37" i="1"/>
  <c r="Q53" i="1" l="1"/>
</calcChain>
</file>

<file path=xl/sharedStrings.xml><?xml version="1.0" encoding="utf-8"?>
<sst xmlns="http://schemas.openxmlformats.org/spreadsheetml/2006/main" count="65" uniqueCount="50">
  <si>
    <t xml:space="preserve"> </t>
    <phoneticPr fontId="1" type="noConversion"/>
  </si>
  <si>
    <t>€</t>
  </si>
  <si>
    <t>Association ACEITHOE</t>
  </si>
  <si>
    <t>ADRESSE :</t>
    <phoneticPr fontId="1" type="noConversion"/>
  </si>
  <si>
    <t>X</t>
    <phoneticPr fontId="1" type="noConversion"/>
  </si>
  <si>
    <t>TOTAL :</t>
    <phoneticPr fontId="1" type="noConversion"/>
  </si>
  <si>
    <t>"PÂTÉ" d'olive :</t>
  </si>
  <si>
    <r>
      <rPr>
        <b/>
        <sz val="12"/>
        <color rgb="FF0000D4"/>
        <rFont val="Verdana"/>
        <family val="2"/>
      </rPr>
      <t>SAVON</t>
    </r>
    <r>
      <rPr>
        <b/>
        <sz val="9"/>
        <color indexed="12"/>
        <rFont val="Verdana"/>
        <family val="2"/>
      </rPr>
      <t xml:space="preserve"> PEAUX SENSIBLES :</t>
    </r>
  </si>
  <si>
    <r>
      <rPr>
        <b/>
        <sz val="12"/>
        <color rgb="FF0000D4"/>
        <rFont val="Verdana"/>
        <family val="2"/>
      </rPr>
      <t>HUILE</t>
    </r>
    <r>
      <rPr>
        <b/>
        <sz val="9"/>
        <color indexed="12"/>
        <rFont val="Verdana"/>
        <family val="2"/>
      </rPr>
      <t xml:space="preserve"> CORPORELLE</t>
    </r>
    <r>
      <rPr>
        <b/>
        <sz val="9"/>
        <color rgb="FFC00000"/>
        <rFont val="Verdana"/>
        <family val="2"/>
      </rPr>
      <t xml:space="preserve"> PEAUX SENSIBLES</t>
    </r>
    <r>
      <rPr>
        <b/>
        <sz val="9"/>
        <color indexed="12"/>
        <rFont val="Verdana"/>
        <family val="2"/>
      </rPr>
      <t xml:space="preserve"> :</t>
    </r>
  </si>
  <si>
    <r>
      <rPr>
        <b/>
        <sz val="12"/>
        <color rgb="FF0000D4"/>
        <rFont val="Verdana"/>
        <family val="2"/>
      </rPr>
      <t>HUILE</t>
    </r>
    <r>
      <rPr>
        <b/>
        <sz val="9"/>
        <color indexed="12"/>
        <rFont val="Verdana"/>
        <family val="2"/>
      </rPr>
      <t xml:space="preserve"> CORPORELLE </t>
    </r>
    <r>
      <rPr>
        <b/>
        <sz val="9"/>
        <color theme="9" tint="-0.249977111117893"/>
        <rFont val="Verdana"/>
        <family val="2"/>
      </rPr>
      <t>NUTRITIVE</t>
    </r>
    <r>
      <rPr>
        <b/>
        <sz val="9"/>
        <color indexed="12"/>
        <rFont val="Verdana"/>
        <family val="2"/>
      </rPr>
      <t xml:space="preserve"> :</t>
    </r>
  </si>
  <si>
    <r>
      <rPr>
        <b/>
        <sz val="12"/>
        <color rgb="FF0000D4"/>
        <rFont val="Verdana"/>
        <family val="2"/>
      </rPr>
      <t>HUILE</t>
    </r>
    <r>
      <rPr>
        <b/>
        <sz val="9"/>
        <color indexed="12"/>
        <rFont val="Verdana"/>
        <family val="2"/>
      </rPr>
      <t xml:space="preserve"> CORPORELLE </t>
    </r>
    <r>
      <rPr>
        <b/>
        <sz val="9"/>
        <color rgb="FF00B050"/>
        <rFont val="Verdana"/>
        <family val="2"/>
      </rPr>
      <t>MUSCULAIRE</t>
    </r>
    <r>
      <rPr>
        <b/>
        <sz val="9"/>
        <color indexed="12"/>
        <rFont val="Verdana"/>
        <family val="2"/>
      </rPr>
      <t xml:space="preserve"> :</t>
    </r>
  </si>
  <si>
    <r>
      <t xml:space="preserve">Adhère à l'Association ACEITHOE en versant une cotisation annuelle </t>
    </r>
    <r>
      <rPr>
        <i/>
        <sz val="9"/>
        <color rgb="FF0000D4"/>
        <rFont val="Verdana"/>
        <family val="2"/>
      </rPr>
      <t>(montant : cf. ci-dessous)</t>
    </r>
  </si>
  <si>
    <t>MAIL @</t>
  </si>
  <si>
    <r>
      <t>NOM</t>
    </r>
    <r>
      <rPr>
        <b/>
        <sz val="12"/>
        <color indexed="12"/>
        <rFont val="Verdana"/>
        <family val="2"/>
      </rPr>
      <t xml:space="preserve"> + </t>
    </r>
    <r>
      <rPr>
        <b/>
        <sz val="14"/>
        <color indexed="12"/>
        <rFont val="Verdana"/>
        <family val="2"/>
      </rPr>
      <t>Prénom :</t>
    </r>
  </si>
  <si>
    <r>
      <t xml:space="preserve">18 rue du Calvaire St Aubin - </t>
    </r>
    <r>
      <rPr>
        <b/>
        <sz val="8"/>
        <color rgb="FF0000D4"/>
        <rFont val="Verdana"/>
        <family val="2"/>
      </rPr>
      <t>St AUBIN de BAUBIGNÉ - 79700  MAULÉON</t>
    </r>
  </si>
  <si>
    <t>CRÈME hydratante mains pieds :</t>
  </si>
  <si>
    <r>
      <t>Règle</t>
    </r>
    <r>
      <rPr>
        <b/>
        <sz val="10"/>
        <color indexed="12"/>
        <rFont val="Verdana"/>
        <family val="2"/>
      </rPr>
      <t xml:space="preserve"> </t>
    </r>
    <r>
      <rPr>
        <sz val="10"/>
        <color indexed="12"/>
        <rFont val="Verdana"/>
        <family val="2"/>
      </rPr>
      <t xml:space="preserve">la somme détaillée ci-dessous </t>
    </r>
    <r>
      <rPr>
        <i/>
        <sz val="9"/>
        <color rgb="FF0000D4"/>
        <rFont val="Verdana"/>
        <family val="2"/>
      </rPr>
      <t xml:space="preserve">(chèque ou virement. Cocher l'option choisie. Merci) </t>
    </r>
  </si>
  <si>
    <t>PORTABLE :</t>
  </si>
  <si>
    <r>
      <t>HUILE Bio "</t>
    </r>
    <r>
      <rPr>
        <b/>
        <i/>
        <sz val="10"/>
        <color rgb="FF1FB714"/>
        <rFont val="Verdana"/>
        <family val="2"/>
      </rPr>
      <t>PREMIUM</t>
    </r>
    <r>
      <rPr>
        <b/>
        <sz val="11"/>
        <color indexed="12"/>
        <rFont val="Verdana"/>
        <family val="2"/>
      </rPr>
      <t>"</t>
    </r>
    <r>
      <rPr>
        <b/>
        <sz val="9"/>
        <color indexed="12"/>
        <rFont val="Verdana"/>
        <family val="2"/>
      </rPr>
      <t xml:space="preserve"> (BIB </t>
    </r>
    <r>
      <rPr>
        <b/>
        <sz val="9"/>
        <color rgb="FFFF0000"/>
        <rFont val="Verdana"/>
        <family val="2"/>
      </rPr>
      <t>2</t>
    </r>
    <r>
      <rPr>
        <b/>
        <sz val="9"/>
        <color indexed="12"/>
        <rFont val="Verdana"/>
        <family val="2"/>
      </rPr>
      <t xml:space="preserve"> litres)</t>
    </r>
    <r>
      <rPr>
        <b/>
        <sz val="11"/>
        <color indexed="12"/>
        <rFont val="Verdana"/>
        <family val="2"/>
      </rPr>
      <t xml:space="preserve"> :</t>
    </r>
  </si>
  <si>
    <r>
      <t xml:space="preserve">  Merci de nous indiquer ci-dessous le lieu où vous souhaitez récupérer votre commande : </t>
    </r>
    <r>
      <rPr>
        <b/>
        <i/>
        <sz val="10"/>
        <color rgb="FFFF0000"/>
        <rFont val="Verdana"/>
        <family val="2"/>
      </rPr>
      <t>ATTENTION</t>
    </r>
    <r>
      <rPr>
        <b/>
        <i/>
        <sz val="10"/>
        <color indexed="12"/>
        <rFont val="Verdana"/>
        <family val="2"/>
      </rPr>
      <t>, ce lieu doit être choisi parmi ceux qui sont proposés à la page suivante.</t>
    </r>
  </si>
  <si>
    <t xml:space="preserve">Ma commande sera récupérée par   /   je récupèrerai la commande de : </t>
  </si>
  <si>
    <t>.  .  .  .  .  .  .  .  .  .  .  .  .  .  .  .  .  .  .  .  .  .  .  .  .  .  .  .  .  .</t>
  </si>
  <si>
    <r>
      <rPr>
        <b/>
        <i/>
        <sz val="10"/>
        <color rgb="FFFF0000"/>
        <rFont val="Verdana"/>
        <family val="2"/>
      </rPr>
      <t xml:space="preserve">(*) </t>
    </r>
    <r>
      <rPr>
        <b/>
        <i/>
        <sz val="10"/>
        <color indexed="12"/>
        <rFont val="Verdana"/>
        <family val="2"/>
      </rPr>
      <t xml:space="preserve">La commande d'un minimum de 100 "BIBs" </t>
    </r>
    <r>
      <rPr>
        <b/>
        <i/>
        <sz val="9"/>
        <color rgb="FF0000D4"/>
        <rFont val="Verdana"/>
        <family val="2"/>
      </rPr>
      <t>(75 pour une 1ère commande)</t>
    </r>
    <r>
      <rPr>
        <b/>
        <i/>
        <sz val="10"/>
        <color indexed="12"/>
        <rFont val="Verdana"/>
        <family val="2"/>
      </rPr>
      <t xml:space="preserve"> peut permettre la livraison au lieu de votre choix sans supplément de prix. </t>
    </r>
    <r>
      <rPr>
        <b/>
        <i/>
        <sz val="10"/>
        <color rgb="FFFF0000"/>
        <rFont val="Verdana"/>
        <family val="2"/>
      </rPr>
      <t xml:space="preserve"> Nous consulter.</t>
    </r>
  </si>
  <si>
    <r>
      <t>HUILE Bio "</t>
    </r>
    <r>
      <rPr>
        <b/>
        <i/>
        <sz val="10"/>
        <color rgb="FF1FB714"/>
        <rFont val="Verdana"/>
        <family val="2"/>
      </rPr>
      <t>PREMIUM</t>
    </r>
    <r>
      <rPr>
        <b/>
        <sz val="11"/>
        <color indexed="12"/>
        <rFont val="Verdana"/>
        <family val="2"/>
      </rPr>
      <t>"</t>
    </r>
    <r>
      <rPr>
        <b/>
        <sz val="9"/>
        <color indexed="12"/>
        <rFont val="Verdana"/>
        <family val="2"/>
      </rPr>
      <t xml:space="preserve"> (bout. </t>
    </r>
    <r>
      <rPr>
        <b/>
        <sz val="9"/>
        <color rgb="FFFF0000"/>
        <rFont val="Verdana"/>
        <family val="2"/>
      </rPr>
      <t>0,5 l</t>
    </r>
    <r>
      <rPr>
        <b/>
        <sz val="9"/>
        <color indexed="12"/>
        <rFont val="Verdana"/>
        <family val="2"/>
      </rPr>
      <t>)</t>
    </r>
    <r>
      <rPr>
        <b/>
        <sz val="11"/>
        <color indexed="12"/>
        <rFont val="Verdana"/>
        <family val="2"/>
      </rPr>
      <t xml:space="preserve"> :</t>
    </r>
  </si>
  <si>
    <r>
      <rPr>
        <sz val="9"/>
        <color rgb="FF0000D4"/>
        <rFont val="Verdana"/>
        <family val="2"/>
      </rPr>
      <t>Tel     :</t>
    </r>
    <r>
      <rPr>
        <sz val="10"/>
        <color indexed="12"/>
        <rFont val="Verdana"/>
        <family val="2"/>
      </rPr>
      <t xml:space="preserve"> </t>
    </r>
    <r>
      <rPr>
        <b/>
        <sz val="10"/>
        <color rgb="FF0000D4"/>
        <rFont val="Verdana"/>
        <family val="2"/>
      </rPr>
      <t xml:space="preserve"> +33 616.39.09.86</t>
    </r>
  </si>
  <si>
    <r>
      <rPr>
        <b/>
        <sz val="18"/>
        <color indexed="21"/>
        <rFont val="Verdana"/>
        <family val="2"/>
      </rPr>
      <t>BON de COMMANDE en ACHAT GROUPÉ</t>
    </r>
    <r>
      <rPr>
        <b/>
        <sz val="18"/>
        <color indexed="10"/>
        <rFont val="Verdana"/>
        <family val="2"/>
      </rPr>
      <t xml:space="preserve">  - </t>
    </r>
    <r>
      <rPr>
        <b/>
        <sz val="18"/>
        <color rgb="FFDD0806"/>
        <rFont val="Verdana"/>
        <family val="2"/>
      </rPr>
      <t>2025</t>
    </r>
    <r>
      <rPr>
        <b/>
        <sz val="18"/>
        <color indexed="10"/>
        <rFont val="Verdana"/>
        <family val="2"/>
      </rPr>
      <t xml:space="preserve"> -</t>
    </r>
  </si>
  <si>
    <t xml:space="preserve">Ville : </t>
  </si>
  <si>
    <t>BAUME pour les LÈVRES :</t>
  </si>
  <si>
    <r>
      <t xml:space="preserve"> tube (s) x          </t>
    </r>
    <r>
      <rPr>
        <b/>
        <sz val="12"/>
        <color indexed="25"/>
        <rFont val="Verdana"/>
        <family val="2"/>
      </rPr>
      <t>3,90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</si>
  <si>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t>FIXE :</t>
  </si>
  <si>
    <r>
      <t>• </t>
    </r>
    <r>
      <rPr>
        <b/>
        <sz val="10"/>
        <color indexed="12"/>
        <rFont val="Verdana"/>
        <family val="2"/>
      </rPr>
      <t xml:space="preserve">par </t>
    </r>
    <r>
      <rPr>
        <b/>
        <sz val="10"/>
        <color rgb="FFFF0000"/>
        <rFont val="Verdana"/>
        <family val="2"/>
      </rPr>
      <t>chèque</t>
    </r>
    <r>
      <rPr>
        <b/>
        <sz val="10"/>
        <color indexed="12"/>
        <rFont val="Verdana"/>
        <family val="2"/>
      </rPr>
      <t xml:space="preserve"> :</t>
    </r>
    <r>
      <rPr>
        <sz val="10"/>
        <color indexed="12"/>
        <rFont val="Verdana"/>
        <family val="2"/>
      </rPr>
      <t xml:space="preserve"> </t>
    </r>
    <r>
      <rPr>
        <sz val="9"/>
        <color indexed="12"/>
        <rFont val="Verdana"/>
        <family val="2"/>
      </rPr>
      <t xml:space="preserve">envoi </t>
    </r>
    <r>
      <rPr>
        <b/>
        <sz val="9"/>
        <color indexed="12"/>
        <rFont val="Verdana"/>
        <family val="2"/>
      </rPr>
      <t>OBLIGATOIRE</t>
    </r>
    <r>
      <rPr>
        <sz val="9"/>
        <color indexed="12"/>
        <rFont val="Verdana"/>
        <family val="2"/>
      </rPr>
      <t xml:space="preserve"> du chèque avec le bon de commande. </t>
    </r>
    <r>
      <rPr>
        <i/>
        <sz val="8"/>
        <color rgb="FF0000D4"/>
        <rFont val="Verdana"/>
        <family val="2"/>
      </rPr>
      <t>Merci de votre compréhension.</t>
    </r>
  </si>
  <si>
    <t>Nbre</t>
  </si>
  <si>
    <r>
      <t xml:space="preserve"> savon(s) x         </t>
    </r>
    <r>
      <rPr>
        <b/>
        <sz val="12"/>
        <color indexed="25"/>
        <rFont val="Verdana"/>
        <family val="2"/>
      </rPr>
      <t>4,40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</si>
  <si>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 pot(s) x             </t>
    </r>
    <r>
      <rPr>
        <b/>
        <sz val="12"/>
        <color indexed="25"/>
        <rFont val="Verdana"/>
        <family val="2"/>
      </rPr>
      <t>6,40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</si>
  <si>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 flacon(s) x       </t>
    </r>
    <r>
      <rPr>
        <b/>
        <sz val="12"/>
        <color indexed="25"/>
        <rFont val="Verdana"/>
        <family val="2"/>
      </rPr>
      <t>17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</si>
  <si>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 flacon(s) x       </t>
    </r>
    <r>
      <rPr>
        <b/>
        <sz val="12"/>
        <color indexed="25"/>
        <rFont val="Verdana"/>
        <family val="2"/>
      </rPr>
      <t>19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</si>
  <si>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 tube(s) x           </t>
    </r>
    <r>
      <rPr>
        <b/>
        <sz val="12"/>
        <color indexed="25"/>
        <rFont val="Verdana"/>
        <family val="2"/>
      </rPr>
      <t xml:space="preserve"> 8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</si>
  <si>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"BIB(s)" x         </t>
    </r>
    <r>
      <rPr>
        <b/>
        <sz val="12"/>
        <color indexed="25"/>
        <rFont val="Verdana"/>
        <family val="2"/>
      </rPr>
      <t>24,50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</si>
  <si>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"BIB(s)" x         </t>
    </r>
    <r>
      <rPr>
        <b/>
        <sz val="12"/>
        <color indexed="25"/>
        <rFont val="Verdana"/>
        <family val="2"/>
      </rPr>
      <t>36,90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</si>
  <si>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r>
      <t xml:space="preserve"> bouteille(s) x    </t>
    </r>
    <r>
      <rPr>
        <b/>
        <sz val="12"/>
        <color indexed="25"/>
        <rFont val="Verdana"/>
        <family val="2"/>
      </rPr>
      <t>10</t>
    </r>
    <r>
      <rPr>
        <b/>
        <sz val="12"/>
        <color indexed="10"/>
        <rFont val="Verdana"/>
        <family val="2"/>
      </rPr>
      <t xml:space="preserve"> €</t>
    </r>
    <r>
      <rPr>
        <sz val="12"/>
        <color indexed="12"/>
        <rFont val="Verdana"/>
        <family val="2"/>
      </rPr>
      <t xml:space="preserve"> =</t>
    </r>
  </si>
  <si>
    <t>Prix</t>
  </si>
  <si>
    <r>
      <rPr>
        <b/>
        <i/>
        <sz val="10"/>
        <color rgb="FF0000D4"/>
        <rFont val="Verdana"/>
        <family val="2"/>
      </rPr>
      <t xml:space="preserve">à renvoyer pour une </t>
    </r>
    <r>
      <rPr>
        <b/>
        <i/>
        <sz val="11"/>
        <color rgb="FFFF0000"/>
        <rFont val="Verdana"/>
        <family val="2"/>
      </rPr>
      <t>RÉCEPTION</t>
    </r>
    <r>
      <rPr>
        <b/>
        <i/>
        <sz val="11"/>
        <color rgb="FF0000D4"/>
        <rFont val="Verdana"/>
        <family val="2"/>
      </rPr>
      <t xml:space="preserve"> </t>
    </r>
    <r>
      <rPr>
        <b/>
        <i/>
        <sz val="10"/>
        <color rgb="FFFF0000"/>
        <rFont val="Verdana"/>
        <family val="2"/>
      </rPr>
      <t>par</t>
    </r>
    <r>
      <rPr>
        <b/>
        <i/>
        <sz val="10"/>
        <color rgb="FF0000D4"/>
        <rFont val="Verdana"/>
        <family val="2"/>
      </rPr>
      <t xml:space="preserve"> </t>
    </r>
    <r>
      <rPr>
        <b/>
        <i/>
        <sz val="11"/>
        <color rgb="FFFF0000"/>
        <rFont val="Verdana"/>
        <family val="2"/>
      </rPr>
      <t>ACEITHOE</t>
    </r>
    <r>
      <rPr>
        <b/>
        <i/>
        <sz val="11"/>
        <color rgb="FF0000D4"/>
        <rFont val="Verdana"/>
        <family val="2"/>
      </rPr>
      <t xml:space="preserve"> le</t>
    </r>
    <r>
      <rPr>
        <b/>
        <i/>
        <sz val="12"/>
        <color indexed="12"/>
        <rFont val="Verdana"/>
        <family val="2"/>
      </rPr>
      <t xml:space="preserve"> </t>
    </r>
    <r>
      <rPr>
        <b/>
        <i/>
        <sz val="13"/>
        <color rgb="FFDD0806"/>
        <rFont val="Verdana"/>
        <family val="2"/>
      </rPr>
      <t>SAMEDI 10 MAI</t>
    </r>
    <r>
      <rPr>
        <b/>
        <i/>
        <sz val="12"/>
        <color indexed="12"/>
        <rFont val="Verdana"/>
        <family val="2"/>
      </rPr>
      <t xml:space="preserve"> </t>
    </r>
    <r>
      <rPr>
        <b/>
        <i/>
        <sz val="11"/>
        <color rgb="FF0000D4"/>
        <rFont val="Verdana"/>
        <family val="2"/>
      </rPr>
      <t>au plus tard.</t>
    </r>
  </si>
  <si>
    <r>
      <rPr>
        <b/>
        <sz val="11"/>
        <color rgb="FF0000D4"/>
        <rFont val="Verdana"/>
        <family val="2"/>
      </rPr>
      <t>HUILE BIOVIZCÁNTAR</t>
    </r>
    <r>
      <rPr>
        <b/>
        <sz val="10"/>
        <color indexed="12"/>
        <rFont val="Verdana"/>
        <family val="2"/>
      </rPr>
      <t xml:space="preserve"> (BIB </t>
    </r>
    <r>
      <rPr>
        <b/>
        <sz val="10"/>
        <color rgb="FFFF0000"/>
        <rFont val="Verdana"/>
        <family val="2"/>
      </rPr>
      <t>5 litres</t>
    </r>
    <r>
      <rPr>
        <b/>
        <sz val="10"/>
        <color indexed="12"/>
        <rFont val="Verdana"/>
        <family val="2"/>
      </rPr>
      <t>) :</t>
    </r>
  </si>
  <si>
    <r>
      <rPr>
        <b/>
        <i/>
        <sz val="9"/>
        <color theme="4"/>
        <rFont val="Verdana"/>
        <family val="2"/>
      </rPr>
      <t xml:space="preserve">Merci de nous indiquer ci-dessous le lieu où vous souhaitez récupérer votre commande : </t>
    </r>
    <r>
      <rPr>
        <b/>
        <i/>
        <sz val="12"/>
        <color rgb="FFFF0000"/>
        <rFont val="Verdana"/>
        <family val="2"/>
      </rPr>
      <t>ATTENTION</t>
    </r>
    <r>
      <rPr>
        <b/>
        <i/>
        <sz val="12"/>
        <color theme="4"/>
        <rFont val="Verdana"/>
        <family val="2"/>
      </rPr>
      <t xml:space="preserve">, ce lieu doit être choisi parmi ceux de la liste jointe </t>
    </r>
    <r>
      <rPr>
        <b/>
        <i/>
        <sz val="10"/>
        <color rgb="FFFF0000"/>
        <rFont val="Verdana"/>
        <family val="2"/>
      </rPr>
      <t>(*)</t>
    </r>
    <r>
      <rPr>
        <b/>
        <i/>
        <sz val="10"/>
        <color theme="4"/>
        <rFont val="Verdana"/>
        <family val="2"/>
      </rPr>
      <t>.</t>
    </r>
    <r>
      <rPr>
        <b/>
        <i/>
        <sz val="12"/>
        <color theme="4"/>
        <rFont val="Verdana"/>
        <family val="2"/>
      </rPr>
      <t xml:space="preserve"> </t>
    </r>
  </si>
  <si>
    <t>contact@aceithoe.com</t>
  </si>
  <si>
    <r>
      <rPr>
        <b/>
        <sz val="9"/>
        <color rgb="FFDD2D32"/>
        <rFont val="Verdana"/>
        <family val="2"/>
      </rPr>
      <t>COTISATION</t>
    </r>
    <r>
      <rPr>
        <b/>
        <sz val="10"/>
        <color indexed="25"/>
        <rFont val="Verdana"/>
        <family val="2"/>
      </rPr>
      <t xml:space="preserve">. </t>
    </r>
    <r>
      <rPr>
        <b/>
        <sz val="9"/>
        <color rgb="FFDD2D32"/>
        <rFont val="Verdana"/>
        <family val="2"/>
      </rPr>
      <t>Montant choisi</t>
    </r>
    <r>
      <rPr>
        <b/>
        <sz val="10"/>
        <color indexed="25"/>
        <rFont val="Verdana"/>
        <family val="2"/>
      </rPr>
      <t xml:space="preserve"> : </t>
    </r>
    <r>
      <rPr>
        <b/>
        <sz val="9"/>
        <color rgb="FFDD2D32"/>
        <rFont val="Verdana"/>
        <family val="2"/>
      </rPr>
      <t>ordinaire</t>
    </r>
    <r>
      <rPr>
        <b/>
        <sz val="10"/>
        <color indexed="25"/>
        <rFont val="Verdana"/>
        <family val="2"/>
      </rPr>
      <t xml:space="preserve"> </t>
    </r>
    <r>
      <rPr>
        <b/>
        <sz val="9"/>
        <color theme="4" tint="-0.249977111117893"/>
        <rFont val="Verdana"/>
        <family val="2"/>
      </rPr>
      <t>(2,5 €)</t>
    </r>
    <r>
      <rPr>
        <b/>
        <sz val="10"/>
        <color indexed="25"/>
        <rFont val="Verdana"/>
        <family val="2"/>
      </rPr>
      <t xml:space="preserve"> OU </t>
    </r>
    <r>
      <rPr>
        <b/>
        <sz val="9"/>
        <color rgb="FFDD2D32"/>
        <rFont val="Verdana"/>
        <family val="2"/>
      </rPr>
      <t>de soutien</t>
    </r>
    <r>
      <rPr>
        <b/>
        <sz val="10"/>
        <color indexed="25"/>
        <rFont val="Verdana"/>
        <family val="2"/>
      </rPr>
      <t xml:space="preserve"> </t>
    </r>
    <r>
      <rPr>
        <b/>
        <sz val="9"/>
        <color theme="4" tint="-0.249977111117893"/>
        <rFont val="Verdana"/>
        <family val="2"/>
      </rPr>
      <t>(min. 7,5 €)</t>
    </r>
    <r>
      <rPr>
        <b/>
        <sz val="10"/>
        <color indexed="25"/>
        <rFont val="Verdana"/>
        <family val="2"/>
      </rPr>
      <t xml:space="preserve"> ---&gt;</t>
    </r>
  </si>
  <si>
    <r>
      <t xml:space="preserve">   querons </t>
    </r>
    <r>
      <rPr>
        <sz val="9"/>
        <color rgb="FF0000D4"/>
        <rFont val="Verdana"/>
        <family val="2"/>
      </rPr>
      <t>sous 48H un numéro de commande qui servira d'</t>
    </r>
    <r>
      <rPr>
        <b/>
        <sz val="9"/>
        <color rgb="FF0000D4"/>
        <rFont val="Verdana"/>
        <family val="2"/>
      </rPr>
      <t>unique</t>
    </r>
    <r>
      <rPr>
        <sz val="9"/>
        <color rgb="FF0000D4"/>
        <rFont val="Verdana"/>
        <family val="2"/>
      </rPr>
      <t xml:space="preserve"> </t>
    </r>
    <r>
      <rPr>
        <b/>
        <sz val="9"/>
        <color rgb="FF0000D4"/>
        <rFont val="Verdana"/>
        <family val="2"/>
      </rPr>
      <t>référence</t>
    </r>
    <r>
      <rPr>
        <sz val="9"/>
        <color rgb="FF0000D4"/>
        <rFont val="Verdana"/>
        <family val="2"/>
      </rPr>
      <t xml:space="preserve"> à votre virement.</t>
    </r>
  </si>
  <si>
    <r>
      <t>• </t>
    </r>
    <r>
      <rPr>
        <b/>
        <sz val="10"/>
        <color indexed="12"/>
        <rFont val="Verdana"/>
        <family val="2"/>
      </rPr>
      <t xml:space="preserve">par </t>
    </r>
    <r>
      <rPr>
        <b/>
        <sz val="10"/>
        <color rgb="FFFF0000"/>
        <rFont val="Verdana"/>
        <family val="2"/>
      </rPr>
      <t>virement</t>
    </r>
    <r>
      <rPr>
        <b/>
        <sz val="10"/>
        <color indexed="12"/>
        <rFont val="Verdana"/>
        <family val="2"/>
      </rPr>
      <t xml:space="preserve"> : </t>
    </r>
    <r>
      <rPr>
        <sz val="9"/>
        <color rgb="FF0000D4"/>
        <rFont val="Verdana"/>
        <family val="2"/>
      </rPr>
      <t xml:space="preserve">à réception du bon de commande par mail ou via internet, nous vous </t>
    </r>
    <r>
      <rPr>
        <sz val="10"/>
        <color indexed="12"/>
        <rFont val="Verdana"/>
        <family val="2"/>
      </rPr>
      <t>communi-</t>
    </r>
  </si>
  <si>
    <t>N° de Département :</t>
  </si>
  <si>
    <r>
      <t xml:space="preserve">         Lieu de livraison choisi :</t>
    </r>
    <r>
      <rPr>
        <b/>
        <sz val="8"/>
        <color theme="4" tint="-0.249977111117893"/>
        <rFont val="Verdana"/>
        <family val="2"/>
      </rPr>
      <t xml:space="preserve">    </t>
    </r>
    <r>
      <rPr>
        <b/>
        <sz val="8"/>
        <color rgb="FFFFFF00"/>
        <rFont val="Verdana"/>
        <family val="2"/>
      </rPr>
      <t xml:space="preserve">. </t>
    </r>
    <r>
      <rPr>
        <b/>
        <sz val="8"/>
        <color theme="4" tint="-0.249977111117893"/>
        <rFont val="Verdana"/>
        <family val="2"/>
      </rPr>
      <t xml:space="preserve">          </t>
    </r>
    <r>
      <rPr>
        <i/>
        <sz val="8"/>
        <color theme="4" tint="-0.249977111117893"/>
        <rFont val="Verdana"/>
        <family val="2"/>
      </rPr>
      <t>(cf. bouton "points de livraison")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</si>
</sst>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;[Red]0.0"/>
  </numFmts>
  <fonts count="66" x14ac:knownFonts="1">
    <font>
      <sz val="10"/>
      <name val="Verdana"/>
    </font>
    <font>
      <sz val="8"/>
      <name val="Verdana"/>
      <family val="2"/>
    </font>
    <font>
      <sz val="12"/>
      <color indexed="12"/>
      <name val="Verdana"/>
      <family val="2"/>
    </font>
    <font>
      <b/>
      <sz val="16"/>
      <color indexed="17"/>
      <name val="Verdana"/>
      <family val="2"/>
    </font>
    <font>
      <b/>
      <sz val="10"/>
      <color indexed="12"/>
      <name val="Verdana"/>
      <family val="2"/>
    </font>
    <font>
      <sz val="10"/>
      <color indexed="12"/>
      <name val="Verdana"/>
      <family val="2"/>
    </font>
    <font>
      <b/>
      <sz val="12"/>
      <color indexed="12"/>
      <name val="Verdana"/>
      <family val="2"/>
    </font>
    <font>
      <u/>
      <sz val="10"/>
      <color indexed="12"/>
      <name val="Verdana"/>
      <family val="2"/>
    </font>
    <font>
      <sz val="14"/>
      <name val="Verdana"/>
      <family val="2"/>
    </font>
    <font>
      <b/>
      <sz val="14"/>
      <color indexed="12"/>
      <name val="Verdana"/>
      <family val="2"/>
    </font>
    <font>
      <sz val="14"/>
      <color indexed="12"/>
      <name val="Verdana"/>
      <family val="2"/>
    </font>
    <font>
      <b/>
      <sz val="12"/>
      <color indexed="10"/>
      <name val="Verdana"/>
      <family val="2"/>
    </font>
    <font>
      <b/>
      <sz val="12"/>
      <color indexed="25"/>
      <name val="Verdana"/>
      <family val="2"/>
    </font>
    <font>
      <b/>
      <sz val="10"/>
      <color indexed="25"/>
      <name val="Verdana"/>
      <family val="2"/>
    </font>
    <font>
      <b/>
      <i/>
      <sz val="12"/>
      <color indexed="12"/>
      <name val="Verdana"/>
      <family val="2"/>
    </font>
    <font>
      <b/>
      <sz val="16"/>
      <color indexed="10"/>
      <name val="Verdana"/>
      <family val="2"/>
    </font>
    <font>
      <b/>
      <i/>
      <sz val="12"/>
      <name val="Verdana"/>
      <family val="2"/>
    </font>
    <font>
      <b/>
      <sz val="14"/>
      <color indexed="10"/>
      <name val="Verdana"/>
      <family val="2"/>
    </font>
    <font>
      <b/>
      <sz val="9"/>
      <color indexed="12"/>
      <name val="Verdana"/>
      <family val="2"/>
    </font>
    <font>
      <sz val="9"/>
      <name val="Verdana"/>
      <family val="2"/>
    </font>
    <font>
      <sz val="9"/>
      <color indexed="12"/>
      <name val="Verdana"/>
      <family val="2"/>
    </font>
    <font>
      <b/>
      <sz val="12"/>
      <color indexed="12"/>
      <name val="Verdana"/>
      <family val="2"/>
    </font>
    <font>
      <b/>
      <i/>
      <sz val="10"/>
      <color indexed="12"/>
      <name val="Verdana"/>
      <family val="2"/>
    </font>
    <font>
      <b/>
      <sz val="11"/>
      <color indexed="12"/>
      <name val="Verdana"/>
      <family val="2"/>
    </font>
    <font>
      <b/>
      <sz val="14"/>
      <color rgb="FFFF0000"/>
      <name val="Verdana"/>
      <family val="2"/>
    </font>
    <font>
      <u/>
      <sz val="10"/>
      <color rgb="FFFF0000"/>
      <name val="Verdana"/>
      <family val="2"/>
    </font>
    <font>
      <sz val="14"/>
      <color rgb="FFFF0000"/>
      <name val="Verdana"/>
      <family val="2"/>
    </font>
    <font>
      <b/>
      <sz val="9"/>
      <color rgb="FF00B050"/>
      <name val="Verdana"/>
      <family val="2"/>
    </font>
    <font>
      <b/>
      <sz val="9"/>
      <color theme="9" tint="-0.249977111117893"/>
      <name val="Verdana"/>
      <family val="2"/>
    </font>
    <font>
      <b/>
      <sz val="9"/>
      <color rgb="FFC00000"/>
      <name val="Verdana"/>
      <family val="2"/>
    </font>
    <font>
      <b/>
      <sz val="12"/>
      <color rgb="FF0000D4"/>
      <name val="Verdana"/>
      <family val="2"/>
    </font>
    <font>
      <b/>
      <sz val="12"/>
      <color rgb="FFFF0000"/>
      <name val="Verdana"/>
      <family val="2"/>
    </font>
    <font>
      <i/>
      <sz val="9"/>
      <color rgb="FF0000D4"/>
      <name val="Verdana"/>
      <family val="2"/>
    </font>
    <font>
      <i/>
      <sz val="8"/>
      <color rgb="FF0000D4"/>
      <name val="Verdana"/>
      <family val="2"/>
    </font>
    <font>
      <sz val="9"/>
      <color rgb="FF0000D4"/>
      <name val="Verdana"/>
      <family val="2"/>
    </font>
    <font>
      <b/>
      <sz val="8"/>
      <color rgb="FF0000D4"/>
      <name val="Verdana"/>
      <family val="2"/>
    </font>
    <font>
      <b/>
      <sz val="12"/>
      <color rgb="FFFBC7D2"/>
      <name val="Verdana"/>
      <family val="2"/>
    </font>
    <font>
      <b/>
      <i/>
      <sz val="13"/>
      <color rgb="FFDD0806"/>
      <name val="Verdana"/>
      <family val="2"/>
    </font>
    <font>
      <b/>
      <i/>
      <sz val="11"/>
      <color rgb="FF0000D4"/>
      <name val="Verdana"/>
      <family val="2"/>
    </font>
    <font>
      <b/>
      <i/>
      <sz val="11"/>
      <color rgb="FFFF0000"/>
      <name val="Verdana"/>
      <family val="2"/>
    </font>
    <font>
      <b/>
      <sz val="18"/>
      <color rgb="FFDD0806"/>
      <name val="Verdana"/>
      <family val="2"/>
    </font>
    <font>
      <b/>
      <sz val="9"/>
      <color rgb="FFFF0000"/>
      <name val="Verdana"/>
      <family val="2"/>
    </font>
    <font>
      <b/>
      <i/>
      <sz val="10"/>
      <color rgb="FF1FB714"/>
      <name val="Verdana"/>
      <family val="2"/>
    </font>
    <font>
      <b/>
      <i/>
      <sz val="10"/>
      <color rgb="FFFF0000"/>
      <name val="Verdana"/>
      <family val="2"/>
    </font>
    <font>
      <b/>
      <i/>
      <sz val="12"/>
      <color theme="8" tint="-0.249977111117893"/>
      <name val="Verdana"/>
      <family val="2"/>
    </font>
    <font>
      <b/>
      <i/>
      <sz val="12"/>
      <color rgb="FFFF0000"/>
      <name val="Verdana"/>
      <family val="2"/>
    </font>
    <font>
      <b/>
      <i/>
      <sz val="9"/>
      <color rgb="FF0000D4"/>
      <name val="Verdana"/>
      <family val="2"/>
    </font>
    <font>
      <b/>
      <sz val="10"/>
      <color rgb="FF0000D4"/>
      <name val="Verdana"/>
      <family val="2"/>
    </font>
    <font>
      <b/>
      <sz val="18"/>
      <color indexed="21"/>
      <name val="Verdana"/>
      <family val="2"/>
    </font>
    <font>
      <b/>
      <sz val="18"/>
      <color indexed="10"/>
      <name val="Verdana"/>
      <family val="2"/>
    </font>
    <font>
      <b/>
      <sz val="18"/>
      <color rgb="FFFF0000"/>
      <name val="Verdana"/>
      <family val="2"/>
    </font>
    <font>
      <b/>
      <sz val="9"/>
      <color rgb="FFDD2D32"/>
      <name val="Verdana"/>
      <family val="2"/>
    </font>
    <font>
      <b/>
      <i/>
      <sz val="10"/>
      <color rgb="FF0000D4"/>
      <name val="Verdana"/>
      <family val="2"/>
    </font>
    <font>
      <b/>
      <sz val="10"/>
      <color rgb="FFFF0000"/>
      <name val="Verdana"/>
      <family val="2"/>
    </font>
    <font>
      <b/>
      <i/>
      <sz val="12"/>
      <color theme="4"/>
      <name val="Verdana"/>
      <family val="2"/>
    </font>
    <font>
      <b/>
      <i/>
      <sz val="10"/>
      <color theme="4"/>
      <name val="Verdana"/>
      <family val="2"/>
    </font>
    <font>
      <b/>
      <i/>
      <sz val="9"/>
      <color theme="4"/>
      <name val="Verdana"/>
      <family val="2"/>
    </font>
    <font>
      <b/>
      <i/>
      <sz val="10"/>
      <color theme="8" tint="-0.249977111117893"/>
      <name val="Verdana"/>
      <family val="2"/>
    </font>
    <font>
      <b/>
      <sz val="11"/>
      <color rgb="FF0000D4"/>
      <name val="Verdana"/>
      <family val="2"/>
    </font>
    <font>
      <i/>
      <u/>
      <sz val="10"/>
      <color indexed="12"/>
      <name val="Verdana"/>
      <family val="2"/>
    </font>
    <font>
      <b/>
      <sz val="9"/>
      <color theme="4" tint="-0.249977111117893"/>
      <name val="Verdana"/>
      <family val="2"/>
    </font>
    <font>
      <b/>
      <sz val="9"/>
      <color rgb="FF0000D4"/>
      <name val="Verdana"/>
      <family val="2"/>
    </font>
    <font>
      <b/>
      <i/>
      <sz val="12"/>
      <color theme="4" tint="-0.249977111117893"/>
      <name val="Verdana"/>
      <family val="2"/>
    </font>
    <font>
      <b/>
      <sz val="8"/>
      <color theme="4" tint="-0.249977111117893"/>
      <name val="Verdana"/>
      <family val="2"/>
    </font>
    <font>
      <i/>
      <sz val="8"/>
      <color theme="4" tint="-0.249977111117893"/>
      <name val="Verdana"/>
      <family val="2"/>
    </font>
    <font>
      <b/>
      <sz val="8"/>
      <color rgb="FFFFFF0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6FF9D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gray0625">
        <fgColor indexed="52"/>
        <bgColor rgb="FFFFFF00"/>
      </patternFill>
    </fill>
    <fill>
      <patternFill patternType="lightUp">
        <fgColor theme="9" tint="0.59996337778862885"/>
        <bgColor rgb="FFF6FF9D"/>
      </patternFill>
    </fill>
    <fill>
      <patternFill patternType="lightUp">
        <fgColor rgb="FF92D050"/>
        <bgColor rgb="FFF6FF9D"/>
      </patternFill>
    </fill>
  </fills>
  <borders count="43">
    <border>
      <left/>
      <right/>
      <top/>
      <bottom/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/>
      <diagonal/>
    </border>
    <border>
      <left style="thin">
        <color indexed="12"/>
      </left>
      <right/>
      <top/>
      <bottom/>
      <diagonal/>
    </border>
    <border>
      <left style="medium">
        <color indexed="12"/>
      </left>
      <right/>
      <top style="medium">
        <color indexed="12"/>
      </top>
      <bottom style="medium">
        <color indexed="12"/>
      </bottom>
      <diagonal/>
    </border>
    <border>
      <left/>
      <right/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 style="medium">
        <color indexed="12"/>
      </right>
      <top/>
      <bottom/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ck">
        <color rgb="FF0070C0"/>
      </top>
      <bottom/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 style="thick">
        <color rgb="FFFF0000"/>
      </right>
      <top/>
      <bottom style="thick">
        <color rgb="FFFF000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8" fillId="0" borderId="0" xfId="0" applyFont="1"/>
    <xf numFmtId="0" fontId="9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5" fillId="0" borderId="0" xfId="0" applyFont="1" applyAlignment="1">
      <alignment horizontal="right"/>
    </xf>
    <xf numFmtId="0" fontId="21" fillId="0" borderId="0" xfId="0" applyFont="1" applyAlignment="1">
      <alignment horizontal="right"/>
    </xf>
    <xf numFmtId="0" fontId="18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12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3" fillId="0" borderId="14" xfId="0" applyFont="1" applyBorder="1" applyAlignment="1">
      <alignment horizontal="right" vertical="center"/>
    </xf>
    <xf numFmtId="0" fontId="31" fillId="0" borderId="0" xfId="0" applyFont="1" applyAlignment="1">
      <alignment horizontal="right" vertical="center"/>
    </xf>
    <xf numFmtId="0" fontId="10" fillId="0" borderId="16" xfId="0" applyFont="1" applyBorder="1"/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0" xfId="0" applyFont="1" applyAlignment="1">
      <alignment wrapText="1"/>
    </xf>
    <xf numFmtId="0" fontId="22" fillId="5" borderId="0" xfId="0" applyFont="1" applyFill="1" applyAlignment="1">
      <alignment horizontal="center" vertical="center" wrapText="1"/>
    </xf>
    <xf numFmtId="0" fontId="22" fillId="5" borderId="0" xfId="0" applyFont="1" applyFill="1" applyAlignment="1">
      <alignment vertical="center" wrapText="1"/>
    </xf>
    <xf numFmtId="0" fontId="22" fillId="6" borderId="0" xfId="0" applyFont="1" applyFill="1" applyAlignment="1">
      <alignment vertical="center" wrapText="1"/>
    </xf>
    <xf numFmtId="0" fontId="22" fillId="6" borderId="0" xfId="0" applyFont="1" applyFill="1" applyAlignment="1">
      <alignment horizontal="center" vertical="center" wrapText="1"/>
    </xf>
    <xf numFmtId="0" fontId="16" fillId="4" borderId="20" xfId="0" applyFont="1" applyFill="1" applyBorder="1" applyAlignment="1">
      <alignment vertical="center"/>
    </xf>
    <xf numFmtId="0" fontId="45" fillId="4" borderId="31" xfId="0" applyFont="1" applyFill="1" applyBorder="1" applyAlignment="1">
      <alignment vertical="top"/>
    </xf>
    <xf numFmtId="0" fontId="45" fillId="4" borderId="0" xfId="0" applyFont="1" applyFill="1" applyAlignment="1">
      <alignment vertical="top"/>
    </xf>
    <xf numFmtId="0" fontId="16" fillId="4" borderId="0" xfId="0" applyFont="1" applyFill="1" applyAlignment="1">
      <alignment vertical="center"/>
    </xf>
    <xf numFmtId="0" fontId="45" fillId="4" borderId="30" xfId="0" applyFont="1" applyFill="1" applyBorder="1" applyAlignment="1">
      <alignment vertical="top"/>
    </xf>
    <xf numFmtId="0" fontId="45" fillId="4" borderId="32" xfId="0" applyFont="1" applyFill="1" applyBorder="1" applyAlignment="1">
      <alignment vertical="top"/>
    </xf>
    <xf numFmtId="0" fontId="45" fillId="4" borderId="35" xfId="0" applyFont="1" applyFill="1" applyBorder="1" applyAlignment="1">
      <alignment vertical="top"/>
    </xf>
    <xf numFmtId="0" fontId="0" fillId="4" borderId="36" xfId="0" applyFill="1" applyBorder="1"/>
    <xf numFmtId="0" fontId="45" fillId="4" borderId="36" xfId="0" applyFont="1" applyFill="1" applyBorder="1" applyAlignment="1">
      <alignment vertical="top"/>
    </xf>
    <xf numFmtId="0" fontId="45" fillId="4" borderId="37" xfId="0" applyFont="1" applyFill="1" applyBorder="1" applyAlignment="1">
      <alignment vertical="top"/>
    </xf>
    <xf numFmtId="0" fontId="45" fillId="4" borderId="33" xfId="0" applyFont="1" applyFill="1" applyBorder="1" applyAlignment="1">
      <alignment vertical="top"/>
    </xf>
    <xf numFmtId="0" fontId="45" fillId="4" borderId="34" xfId="0" applyFont="1" applyFill="1" applyBorder="1" applyAlignment="1">
      <alignment vertical="top"/>
    </xf>
    <xf numFmtId="0" fontId="22" fillId="6" borderId="0" xfId="0" applyFont="1" applyFill="1" applyAlignment="1">
      <alignment horizontal="center" wrapText="1"/>
    </xf>
    <xf numFmtId="0" fontId="16" fillId="4" borderId="0" xfId="0" applyFont="1" applyFill="1"/>
    <xf numFmtId="0" fontId="44" fillId="7" borderId="35" xfId="0" applyFont="1" applyFill="1" applyBorder="1"/>
    <xf numFmtId="0" fontId="44" fillId="7" borderId="36" xfId="0" applyFont="1" applyFill="1" applyBorder="1"/>
    <xf numFmtId="0" fontId="44" fillId="7" borderId="37" xfId="0" applyFont="1" applyFill="1" applyBorder="1"/>
    <xf numFmtId="0" fontId="22" fillId="6" borderId="0" xfId="0" applyFont="1" applyFill="1" applyAlignment="1">
      <alignment horizontal="center" vertical="top" wrapText="1"/>
    </xf>
    <xf numFmtId="0" fontId="10" fillId="0" borderId="0" xfId="0" applyFont="1" applyAlignment="1">
      <alignment vertical="top"/>
    </xf>
    <xf numFmtId="0" fontId="8" fillId="0" borderId="0" xfId="0" applyFont="1" applyAlignment="1">
      <alignment vertical="top"/>
    </xf>
    <xf numFmtId="164" fontId="6" fillId="8" borderId="2" xfId="0" applyNumberFormat="1" applyFont="1" applyFill="1" applyBorder="1"/>
    <xf numFmtId="164" fontId="6" fillId="8" borderId="0" xfId="0" applyNumberFormat="1" applyFont="1" applyFill="1"/>
    <xf numFmtId="164" fontId="9" fillId="6" borderId="0" xfId="0" applyNumberFormat="1" applyFont="1" applyFill="1"/>
    <xf numFmtId="0" fontId="17" fillId="9" borderId="1" xfId="0" applyFont="1" applyFill="1" applyBorder="1"/>
    <xf numFmtId="164" fontId="31" fillId="4" borderId="0" xfId="0" applyNumberFormat="1" applyFont="1" applyFill="1"/>
    <xf numFmtId="0" fontId="36" fillId="10" borderId="41" xfId="0" applyFont="1" applyFill="1" applyBorder="1"/>
    <xf numFmtId="0" fontId="36" fillId="10" borderId="42" xfId="0" applyFont="1" applyFill="1" applyBorder="1"/>
    <xf numFmtId="0" fontId="0" fillId="11" borderId="31" xfId="0" applyFill="1" applyBorder="1"/>
    <xf numFmtId="0" fontId="5" fillId="11" borderId="31" xfId="0" applyFont="1" applyFill="1" applyBorder="1" applyAlignment="1">
      <alignment vertical="center"/>
    </xf>
    <xf numFmtId="0" fontId="5" fillId="11" borderId="31" xfId="0" applyFont="1" applyFill="1" applyBorder="1"/>
    <xf numFmtId="0" fontId="59" fillId="11" borderId="32" xfId="1" applyFont="1" applyFill="1" applyBorder="1" applyAlignment="1" applyProtection="1">
      <alignment horizontal="right"/>
    </xf>
    <xf numFmtId="0" fontId="18" fillId="11" borderId="35" xfId="0" applyFont="1" applyFill="1" applyBorder="1"/>
    <xf numFmtId="0" fontId="18" fillId="11" borderId="36" xfId="0" applyFont="1" applyFill="1" applyBorder="1"/>
    <xf numFmtId="0" fontId="19" fillId="11" borderId="36" xfId="0" applyFont="1" applyFill="1" applyBorder="1"/>
    <xf numFmtId="0" fontId="0" fillId="11" borderId="36" xfId="0" applyFill="1" applyBorder="1"/>
    <xf numFmtId="0" fontId="4" fillId="11" borderId="36" xfId="0" applyFont="1" applyFill="1" applyBorder="1"/>
    <xf numFmtId="0" fontId="5" fillId="11" borderId="37" xfId="0" applyFont="1" applyFill="1" applyBorder="1" applyAlignment="1">
      <alignment horizontal="right" vertical="center"/>
    </xf>
    <xf numFmtId="0" fontId="43" fillId="4" borderId="0" xfId="0" applyFont="1" applyFill="1" applyAlignment="1">
      <alignment vertical="center"/>
    </xf>
    <xf numFmtId="0" fontId="45" fillId="4" borderId="38" xfId="0" applyFont="1" applyFill="1" applyBorder="1" applyAlignment="1">
      <alignment vertical="top"/>
    </xf>
    <xf numFmtId="0" fontId="43" fillId="4" borderId="33" xfId="0" applyFont="1" applyFill="1" applyBorder="1" applyAlignment="1">
      <alignment horizontal="right" vertical="center"/>
    </xf>
    <xf numFmtId="0" fontId="0" fillId="8" borderId="20" xfId="0" applyFill="1" applyBorder="1" applyAlignment="1">
      <alignment vertical="center"/>
    </xf>
    <xf numFmtId="0" fontId="31" fillId="8" borderId="2" xfId="0" applyFont="1" applyFill="1" applyBorder="1"/>
    <xf numFmtId="0" fontId="24" fillId="2" borderId="0" xfId="0" applyFont="1" applyFill="1"/>
    <xf numFmtId="0" fontId="24" fillId="0" borderId="0" xfId="0" applyFont="1"/>
    <xf numFmtId="0" fontId="3" fillId="11" borderId="30" xfId="0" applyFont="1" applyFill="1" applyBorder="1" applyAlignment="1">
      <alignment horizontal="left"/>
    </xf>
    <xf numFmtId="0" fontId="3" fillId="11" borderId="31" xfId="0" applyFont="1" applyFill="1" applyBorder="1" applyAlignment="1">
      <alignment horizontal="left"/>
    </xf>
    <xf numFmtId="0" fontId="43" fillId="4" borderId="33" xfId="0" applyFont="1" applyFill="1" applyBorder="1" applyAlignment="1">
      <alignment horizontal="center" vertical="center"/>
    </xf>
    <xf numFmtId="0" fontId="43" fillId="4" borderId="0" xfId="0" applyFont="1" applyFill="1" applyAlignment="1">
      <alignment horizontal="center" vertical="center"/>
    </xf>
    <xf numFmtId="0" fontId="45" fillId="4" borderId="19" xfId="0" applyFont="1" applyFill="1" applyBorder="1" applyAlignment="1">
      <alignment horizontal="center" vertical="top"/>
    </xf>
    <xf numFmtId="0" fontId="45" fillId="4" borderId="20" xfId="0" applyFont="1" applyFill="1" applyBorder="1" applyAlignment="1">
      <alignment horizontal="center" vertical="top"/>
    </xf>
    <xf numFmtId="0" fontId="45" fillId="4" borderId="21" xfId="0" applyFont="1" applyFill="1" applyBorder="1" applyAlignment="1">
      <alignment horizontal="center" vertical="top"/>
    </xf>
    <xf numFmtId="0" fontId="6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9" fontId="31" fillId="4" borderId="39" xfId="0" applyNumberFormat="1" applyFont="1" applyFill="1" applyBorder="1" applyAlignment="1">
      <alignment horizontal="right" textRotation="135"/>
    </xf>
    <xf numFmtId="49" fontId="31" fillId="4" borderId="40" xfId="0" applyNumberFormat="1" applyFont="1" applyFill="1" applyBorder="1" applyAlignment="1">
      <alignment horizontal="right" textRotation="135"/>
    </xf>
    <xf numFmtId="49" fontId="6" fillId="0" borderId="5" xfId="0" applyNumberFormat="1" applyFont="1" applyBorder="1" applyAlignment="1">
      <alignment vertical="center" wrapText="1"/>
    </xf>
    <xf numFmtId="49" fontId="6" fillId="0" borderId="6" xfId="0" applyNumberFormat="1" applyFont="1" applyBorder="1" applyAlignment="1">
      <alignment vertical="center" wrapText="1"/>
    </xf>
    <xf numFmtId="49" fontId="6" fillId="0" borderId="7" xfId="0" applyNumberFormat="1" applyFont="1" applyBorder="1" applyAlignment="1">
      <alignment vertical="center" wrapText="1"/>
    </xf>
    <xf numFmtId="0" fontId="9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0" borderId="8" xfId="0" applyFont="1" applyBorder="1" applyAlignment="1">
      <alignment horizontal="right" vertical="center" wrapText="1"/>
    </xf>
    <xf numFmtId="0" fontId="16" fillId="4" borderId="19" xfId="0" applyFont="1" applyFill="1" applyBorder="1" applyAlignment="1">
      <alignment horizontal="center" vertical="center"/>
    </xf>
    <xf numFmtId="0" fontId="16" fillId="4" borderId="20" xfId="0" applyFont="1" applyFill="1" applyBorder="1" applyAlignment="1">
      <alignment horizontal="center" vertical="center"/>
    </xf>
    <xf numFmtId="0" fontId="16" fillId="4" borderId="21" xfId="0" applyFont="1" applyFill="1" applyBorder="1" applyAlignment="1">
      <alignment horizontal="center" vertical="center"/>
    </xf>
    <xf numFmtId="0" fontId="50" fillId="8" borderId="19" xfId="0" applyFont="1" applyFill="1" applyBorder="1" applyAlignment="1">
      <alignment horizontal="center" vertical="center"/>
    </xf>
    <xf numFmtId="0" fontId="50" fillId="8" borderId="20" xfId="0" applyFont="1" applyFill="1" applyBorder="1" applyAlignment="1">
      <alignment horizontal="center" vertical="center"/>
    </xf>
    <xf numFmtId="0" fontId="50" fillId="8" borderId="21" xfId="0" applyFont="1" applyFill="1" applyBorder="1" applyAlignment="1">
      <alignment horizontal="center" vertical="center"/>
    </xf>
    <xf numFmtId="0" fontId="57" fillId="7" borderId="30" xfId="0" applyFont="1" applyFill="1" applyBorder="1" applyAlignment="1">
      <alignment horizontal="center" vertical="center"/>
    </xf>
    <xf numFmtId="0" fontId="57" fillId="7" borderId="31" xfId="0" applyFont="1" applyFill="1" applyBorder="1" applyAlignment="1">
      <alignment horizontal="center" vertical="center"/>
    </xf>
    <xf numFmtId="0" fontId="57" fillId="7" borderId="32" xfId="0" applyFont="1" applyFill="1" applyBorder="1" applyAlignment="1">
      <alignment horizontal="center" vertical="center"/>
    </xf>
    <xf numFmtId="0" fontId="22" fillId="6" borderId="0" xfId="0" applyFont="1" applyFill="1" applyAlignment="1">
      <alignment horizontal="center" vertical="top" wrapText="1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10" xfId="0" applyNumberFormat="1" applyFont="1" applyBorder="1" applyAlignment="1">
      <alignment horizontal="left" vertical="center" wrapText="1"/>
    </xf>
    <xf numFmtId="49" fontId="6" fillId="0" borderId="11" xfId="0" applyNumberFormat="1" applyFont="1" applyBorder="1" applyAlignment="1">
      <alignment horizontal="left" vertical="center" wrapText="1"/>
    </xf>
    <xf numFmtId="49" fontId="6" fillId="0" borderId="4" xfId="0" applyNumberFormat="1" applyFont="1" applyBorder="1" applyAlignment="1">
      <alignment horizontal="left" vertical="center" wrapText="1"/>
    </xf>
    <xf numFmtId="49" fontId="6" fillId="0" borderId="0" xfId="0" applyNumberFormat="1" applyFont="1" applyAlignment="1">
      <alignment horizontal="left" vertical="center" wrapText="1"/>
    </xf>
    <xf numFmtId="49" fontId="6" fillId="0" borderId="3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49" fontId="7" fillId="4" borderId="22" xfId="1" applyNumberFormat="1" applyFill="1" applyBorder="1" applyAlignment="1" applyProtection="1">
      <alignment horizontal="left" vertical="center"/>
    </xf>
    <xf numFmtId="49" fontId="25" fillId="4" borderId="14" xfId="1" applyNumberFormat="1" applyFont="1" applyFill="1" applyBorder="1" applyAlignment="1" applyProtection="1">
      <alignment horizontal="left" vertical="center"/>
    </xf>
    <xf numFmtId="49" fontId="25" fillId="4" borderId="23" xfId="1" applyNumberFormat="1" applyFont="1" applyFill="1" applyBorder="1" applyAlignment="1" applyProtection="1">
      <alignment horizontal="left" vertical="center"/>
    </xf>
    <xf numFmtId="49" fontId="26" fillId="0" borderId="17" xfId="0" applyNumberFormat="1" applyFont="1" applyBorder="1" applyAlignment="1">
      <alignment horizontal="center" vertical="center"/>
    </xf>
    <xf numFmtId="49" fontId="26" fillId="0" borderId="15" xfId="0" applyNumberFormat="1" applyFont="1" applyBorder="1" applyAlignment="1">
      <alignment horizontal="center" vertical="center"/>
    </xf>
    <xf numFmtId="49" fontId="26" fillId="0" borderId="18" xfId="0" applyNumberFormat="1" applyFont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1" xfId="0" applyFont="1" applyFill="1" applyBorder="1" applyAlignment="1">
      <alignment horizontal="center" vertical="center"/>
    </xf>
    <xf numFmtId="0" fontId="54" fillId="8" borderId="25" xfId="0" applyFont="1" applyFill="1" applyBorder="1" applyAlignment="1">
      <alignment horizontal="center" vertical="center" wrapText="1"/>
    </xf>
    <xf numFmtId="0" fontId="54" fillId="8" borderId="24" xfId="0" applyFont="1" applyFill="1" applyBorder="1" applyAlignment="1">
      <alignment horizontal="center" vertical="center" wrapText="1"/>
    </xf>
    <xf numFmtId="0" fontId="54" fillId="8" borderId="26" xfId="0" applyFont="1" applyFill="1" applyBorder="1" applyAlignment="1">
      <alignment horizontal="center" vertical="center" wrapText="1"/>
    </xf>
    <xf numFmtId="0" fontId="54" fillId="8" borderId="27" xfId="0" applyFont="1" applyFill="1" applyBorder="1" applyAlignment="1">
      <alignment horizontal="center" vertical="center" wrapText="1"/>
    </xf>
    <xf numFmtId="0" fontId="54" fillId="8" borderId="28" xfId="0" applyFont="1" applyFill="1" applyBorder="1" applyAlignment="1">
      <alignment horizontal="center" vertical="center" wrapText="1"/>
    </xf>
    <xf numFmtId="0" fontId="54" fillId="8" borderId="29" xfId="0" applyFont="1" applyFill="1" applyBorder="1" applyAlignment="1">
      <alignment horizontal="center" vertical="center" wrapText="1"/>
    </xf>
    <xf numFmtId="0" fontId="43" fillId="4" borderId="0" xfId="0" applyFont="1" applyFill="1" applyAlignment="1">
      <alignment horizontal="right" vertical="center"/>
    </xf>
    <xf numFmtId="49" fontId="24" fillId="4" borderId="22" xfId="0" applyNumberFormat="1" applyFont="1" applyFill="1" applyBorder="1" applyAlignment="1">
      <alignment horizontal="left" vertical="center"/>
    </xf>
    <xf numFmtId="49" fontId="24" fillId="4" borderId="14" xfId="0" applyNumberFormat="1" applyFont="1" applyFill="1" applyBorder="1" applyAlignment="1">
      <alignment horizontal="left" vertical="center"/>
    </xf>
    <xf numFmtId="49" fontId="26" fillId="4" borderId="14" xfId="0" applyNumberFormat="1" applyFont="1" applyFill="1" applyBorder="1" applyAlignment="1">
      <alignment horizontal="left" vertical="center"/>
    </xf>
    <xf numFmtId="49" fontId="26" fillId="4" borderId="23" xfId="0" applyNumberFormat="1" applyFont="1" applyFill="1" applyBorder="1" applyAlignment="1">
      <alignment horizontal="left" vertical="center"/>
    </xf>
    <xf numFmtId="0" fontId="62" fillId="4" borderId="0" xfId="0" applyFont="1" applyFill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6FF9D"/>
      <color rgb="FFFBC7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98159</xdr:colOff>
      <xdr:row>26</xdr:row>
      <xdr:rowOff>33569</xdr:rowOff>
    </xdr:from>
    <xdr:to>
      <xdr:col>0</xdr:col>
      <xdr:colOff>242159</xdr:colOff>
      <xdr:row>27</xdr:row>
      <xdr:rowOff>126703</xdr:rowOff>
    </xdr:to>
    <xdr:sp macro="" textlink="">
      <xdr:nvSpPr>
        <xdr:cNvPr id="3" name="Flèche vers le bas 2">
          <a:extLst>
            <a:ext uri="{FF2B5EF4-FFF2-40B4-BE49-F238E27FC236}">
              <a16:creationId xmlns:a16="http://schemas.microsoft.com/office/drawing/2014/main" id="{5BEDEB9E-4F6A-63EC-6282-A7D32E7668F3}"/>
            </a:ext>
          </a:extLst>
        </xdr:cNvPr>
        <xdr:cNvSpPr/>
      </xdr:nvSpPr>
      <xdr:spPr>
        <a:xfrm rot="20531137" flipH="1">
          <a:off x="98159" y="3860502"/>
          <a:ext cx="144000" cy="245534"/>
        </a:xfrm>
        <a:prstGeom prst="downArrow">
          <a:avLst/>
        </a:prstGeom>
        <a:solidFill>
          <a:srgbClr val="FF0000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>
            <a:ln>
              <a:solidFill>
                <a:srgbClr val="FF0000"/>
              </a:solidFill>
            </a:ln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mailto:contact@aceitho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8"/>
  <sheetViews>
    <sheetView tabSelected="1" view="pageLayout" topLeftCell="A44" zoomScale="150" zoomScaleNormal="100" zoomScalePageLayoutView="150" workbookViewId="0">
      <selection activeCell="C56" sqref="C56:R57"/>
    </sheetView>
  </sheetViews>
  <sheetFormatPr baseColWidth="10" defaultRowHeight="13" x14ac:dyDescent="0.15"/>
  <cols>
    <col min="1" max="1" width="4.33203125" customWidth="1"/>
    <col min="2" max="2" width="0.33203125" customWidth="1"/>
    <col min="3" max="3" width="2.33203125" customWidth="1"/>
    <col min="4" max="4" width="10.5" customWidth="1"/>
    <col min="5" max="5" width="8.5" customWidth="1"/>
    <col min="6" max="6" width="7.1640625" customWidth="1"/>
    <col min="7" max="7" width="0.6640625" customWidth="1"/>
    <col min="8" max="8" width="4" customWidth="1"/>
    <col min="9" max="9" width="0.5" customWidth="1"/>
    <col min="10" max="10" width="4.33203125" customWidth="1"/>
    <col min="11" max="11" width="0.6640625" customWidth="1"/>
    <col min="12" max="12" width="16.83203125" customWidth="1"/>
    <col min="13" max="13" width="4.33203125" customWidth="1"/>
    <col min="14" max="14" width="0.6640625" customWidth="1"/>
    <col min="15" max="15" width="5.1640625" customWidth="1"/>
    <col min="16" max="16" width="0.5" customWidth="1"/>
    <col min="17" max="17" width="12.83203125" customWidth="1"/>
    <col min="18" max="18" width="2.5" customWidth="1"/>
    <col min="19" max="19" width="3.6640625" customWidth="1"/>
    <col min="20" max="20" width="11.5" customWidth="1"/>
    <col min="21" max="21" width="5.83203125" customWidth="1"/>
    <col min="22" max="22" width="0.83203125" customWidth="1"/>
    <col min="24" max="24" width="8.1640625" customWidth="1"/>
    <col min="26" max="26" width="7.33203125" customWidth="1"/>
    <col min="28" max="28" width="7.6640625" customWidth="1"/>
    <col min="29" max="29" width="9.5" customWidth="1"/>
    <col min="30" max="30" width="26" customWidth="1"/>
  </cols>
  <sheetData>
    <row r="1" spans="1:20" ht="1" customHeight="1" thickBot="1" x14ac:dyDescent="0.25">
      <c r="A1" s="2" t="s">
        <v>2</v>
      </c>
      <c r="B1" s="2"/>
      <c r="C1" s="2"/>
      <c r="D1" s="2"/>
      <c r="E1" s="2"/>
      <c r="L1" s="2"/>
      <c r="M1" s="1"/>
      <c r="N1" s="1"/>
      <c r="O1" s="1"/>
    </row>
    <row r="2" spans="1:20" ht="20" customHeight="1" thickTop="1" x14ac:dyDescent="0.2">
      <c r="A2" s="73" t="s">
        <v>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56"/>
      <c r="N2" s="57"/>
      <c r="O2" s="58"/>
      <c r="P2" s="56"/>
      <c r="Q2" s="56"/>
      <c r="R2" s="56"/>
      <c r="S2" s="59" t="s">
        <v>44</v>
      </c>
    </row>
    <row r="3" spans="1:20" ht="11" customHeight="1" thickBot="1" x14ac:dyDescent="0.2">
      <c r="A3" s="60" t="s">
        <v>14</v>
      </c>
      <c r="B3" s="61"/>
      <c r="C3" s="61"/>
      <c r="D3" s="61"/>
      <c r="E3" s="61"/>
      <c r="F3" s="62"/>
      <c r="G3" s="62"/>
      <c r="H3" s="63"/>
      <c r="I3" s="63"/>
      <c r="J3" s="63"/>
      <c r="K3" s="63"/>
      <c r="L3" s="64"/>
      <c r="M3" s="63"/>
      <c r="N3" s="64"/>
      <c r="O3" s="64"/>
      <c r="P3" s="63"/>
      <c r="Q3" s="63"/>
      <c r="R3" s="63"/>
      <c r="S3" s="65" t="s">
        <v>24</v>
      </c>
    </row>
    <row r="4" spans="1:20" ht="10" customHeight="1" thickTop="1" thickBot="1" x14ac:dyDescent="0.2">
      <c r="B4" s="3"/>
      <c r="C4" s="3"/>
      <c r="D4" s="3"/>
      <c r="E4" s="3"/>
      <c r="L4" s="3"/>
      <c r="M4" s="3"/>
      <c r="N4" s="3"/>
      <c r="O4" s="3"/>
    </row>
    <row r="5" spans="1:20" ht="27" customHeight="1" thickTop="1" thickBot="1" x14ac:dyDescent="0.2">
      <c r="B5" s="69"/>
      <c r="C5" s="93" t="s">
        <v>25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  <c r="S5" s="3"/>
      <c r="T5" s="22"/>
    </row>
    <row r="6" spans="1:20" ht="7" customHeight="1" thickTop="1" thickBot="1" x14ac:dyDescent="0.2">
      <c r="B6" s="3"/>
      <c r="C6" s="3"/>
      <c r="D6" s="3"/>
      <c r="E6" s="3"/>
      <c r="L6" s="3"/>
      <c r="M6" s="3"/>
      <c r="N6" s="3"/>
      <c r="O6" s="3"/>
    </row>
    <row r="7" spans="1:20" ht="19" customHeight="1" thickTop="1" thickBot="1" x14ac:dyDescent="0.2">
      <c r="A7" s="90" t="s">
        <v>41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2"/>
      <c r="T7" s="23"/>
    </row>
    <row r="8" spans="1:20" ht="9" customHeight="1" thickTop="1" thickBot="1" x14ac:dyDescent="0.2"/>
    <row r="9" spans="1:20" s="7" customFormat="1" ht="23" customHeight="1" thickBot="1" x14ac:dyDescent="0.25">
      <c r="A9" s="87" t="s">
        <v>13</v>
      </c>
      <c r="B9" s="88"/>
      <c r="C9" s="88"/>
      <c r="D9" s="88"/>
      <c r="E9" s="89"/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6"/>
      <c r="T9" s="24"/>
    </row>
    <row r="10" spans="1:20" s="7" customFormat="1" ht="3" customHeight="1" x14ac:dyDescent="0.2">
      <c r="D10" s="8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s="7" customFormat="1" ht="10" customHeight="1" x14ac:dyDescent="0.2">
      <c r="E11" s="100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2"/>
      <c r="T11" s="21"/>
    </row>
    <row r="12" spans="1:20" s="7" customFormat="1" ht="13" customHeight="1" x14ac:dyDescent="0.2">
      <c r="D12" s="6" t="s">
        <v>3</v>
      </c>
      <c r="E12" s="103"/>
      <c r="F12" s="104"/>
      <c r="G12" s="104"/>
      <c r="H12" s="104"/>
      <c r="I12" s="104"/>
      <c r="J12" s="104"/>
      <c r="K12" s="104"/>
      <c r="L12" s="104"/>
      <c r="M12" s="104"/>
      <c r="N12" s="104"/>
      <c r="O12" s="104"/>
      <c r="P12" s="104"/>
      <c r="Q12" s="104"/>
      <c r="R12" s="104"/>
      <c r="S12" s="105"/>
    </row>
    <row r="13" spans="1:20" s="7" customFormat="1" ht="8" customHeight="1" x14ac:dyDescent="0.2">
      <c r="D13" s="8"/>
      <c r="E13" s="103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7"/>
      <c r="T13" s="21"/>
    </row>
    <row r="14" spans="1:20" s="7" customFormat="1" ht="4" customHeight="1" thickBot="1" x14ac:dyDescent="0.25">
      <c r="D14" s="8"/>
      <c r="E14" s="20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</row>
    <row r="15" spans="1:20" s="7" customFormat="1" ht="23" customHeight="1" thickBot="1" x14ac:dyDescent="0.25">
      <c r="D15" s="6" t="s">
        <v>17</v>
      </c>
      <c r="E15" s="124"/>
      <c r="F15" s="125"/>
      <c r="G15" s="125"/>
      <c r="H15" s="126"/>
      <c r="I15" s="126"/>
      <c r="J15" s="126"/>
      <c r="K15" s="127"/>
      <c r="L15" s="6" t="s">
        <v>29</v>
      </c>
      <c r="M15" s="111"/>
      <c r="N15" s="112"/>
      <c r="O15" s="112"/>
      <c r="P15" s="112"/>
      <c r="Q15" s="112"/>
      <c r="R15" s="113"/>
      <c r="T15" s="21"/>
    </row>
    <row r="16" spans="1:20" s="7" customFormat="1" ht="4" customHeight="1" thickBot="1" x14ac:dyDescent="0.25">
      <c r="D16" s="8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</row>
    <row r="17" spans="1:20" s="7" customFormat="1" ht="21" customHeight="1" thickBot="1" x14ac:dyDescent="0.25">
      <c r="D17" s="19" t="s">
        <v>12</v>
      </c>
      <c r="E17" s="108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110"/>
      <c r="R17" s="3"/>
      <c r="S17" s="9"/>
      <c r="T17" s="9"/>
    </row>
    <row r="18" spans="1:20" ht="4" customHeight="1" x14ac:dyDescent="0.15"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</row>
    <row r="19" spans="1:20" ht="13" customHeight="1" x14ac:dyDescent="0.15">
      <c r="A19" s="15" t="s">
        <v>4</v>
      </c>
      <c r="C19" s="3" t="s">
        <v>11</v>
      </c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</row>
    <row r="20" spans="1:20" ht="8" customHeight="1" x14ac:dyDescent="0.15">
      <c r="A20" s="16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</row>
    <row r="21" spans="1:20" ht="12" customHeight="1" x14ac:dyDescent="0.15">
      <c r="A21" s="15" t="s">
        <v>4</v>
      </c>
      <c r="C21" s="3" t="s">
        <v>16</v>
      </c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</row>
    <row r="22" spans="1:20" ht="9" customHeight="1" x14ac:dyDescent="0.15"/>
    <row r="23" spans="1:20" ht="12" customHeight="1" x14ac:dyDescent="0.15">
      <c r="C23" s="15"/>
      <c r="D23" s="17" t="s">
        <v>30</v>
      </c>
    </row>
    <row r="24" spans="1:20" ht="7" customHeight="1" x14ac:dyDescent="0.15"/>
    <row r="25" spans="1:20" ht="12" customHeight="1" x14ac:dyDescent="0.15">
      <c r="C25" s="15"/>
      <c r="D25" s="17" t="s">
        <v>47</v>
      </c>
    </row>
    <row r="26" spans="1:20" ht="4" customHeight="1" thickBot="1" x14ac:dyDescent="0.2"/>
    <row r="27" spans="1:20" ht="12" customHeight="1" thickTop="1" x14ac:dyDescent="0.15">
      <c r="A27" s="82"/>
      <c r="D27" s="3" t="s">
        <v>46</v>
      </c>
    </row>
    <row r="28" spans="1:20" ht="11" customHeight="1" thickBot="1" x14ac:dyDescent="0.2">
      <c r="A28" s="83"/>
    </row>
    <row r="29" spans="1:20" ht="23" customHeight="1" thickTop="1" thickBot="1" x14ac:dyDescent="0.25">
      <c r="A29" s="114" t="s">
        <v>45</v>
      </c>
      <c r="B29" s="115"/>
      <c r="C29" s="115"/>
      <c r="D29" s="115"/>
      <c r="E29" s="115"/>
      <c r="F29" s="115"/>
      <c r="G29" s="115"/>
      <c r="H29" s="115"/>
      <c r="I29" s="115"/>
      <c r="J29" s="115"/>
      <c r="K29" s="115"/>
      <c r="L29" s="115"/>
      <c r="M29" s="115"/>
      <c r="N29" s="115"/>
      <c r="O29" s="116"/>
      <c r="P29" s="18"/>
      <c r="Q29" s="54"/>
      <c r="R29" s="55" t="s">
        <v>1</v>
      </c>
      <c r="S29" s="4"/>
      <c r="T29" s="4"/>
    </row>
    <row r="30" spans="1:20" ht="4" customHeight="1" thickTop="1" x14ac:dyDescent="0.15">
      <c r="A30" s="3"/>
      <c r="B30" s="3"/>
      <c r="C30" s="3"/>
      <c r="D30" s="5"/>
      <c r="E30" s="3"/>
      <c r="F30" s="3" t="s">
        <v>0</v>
      </c>
      <c r="G30" s="3"/>
      <c r="H30" s="3"/>
      <c r="I30" s="3"/>
      <c r="J30" s="3"/>
      <c r="K30" s="3"/>
      <c r="L30" s="3"/>
      <c r="M30" s="3"/>
      <c r="N30" s="3"/>
      <c r="O30" s="3"/>
      <c r="Q30" s="3"/>
      <c r="R30" s="3"/>
      <c r="S30" s="3"/>
      <c r="T30" s="3"/>
    </row>
    <row r="31" spans="1:20" ht="14" customHeight="1" x14ac:dyDescent="0.2">
      <c r="A31" s="3"/>
      <c r="B31" s="3"/>
      <c r="C31" s="3"/>
      <c r="D31" s="5"/>
      <c r="E31" s="3"/>
      <c r="F31" s="3"/>
      <c r="G31" s="3"/>
      <c r="H31" s="3"/>
      <c r="I31" s="81" t="s">
        <v>31</v>
      </c>
      <c r="J31" s="81"/>
      <c r="K31" s="81"/>
      <c r="L31" s="3"/>
      <c r="M31" s="80" t="s">
        <v>40</v>
      </c>
      <c r="N31" s="80"/>
      <c r="O31" s="80"/>
      <c r="Q31" s="3"/>
      <c r="R31" s="3"/>
      <c r="S31" s="3"/>
      <c r="T31" s="3"/>
    </row>
    <row r="32" spans="1:20" ht="3" customHeight="1" x14ac:dyDescent="0.15">
      <c r="A32" s="3"/>
      <c r="B32" s="3"/>
      <c r="C32" s="3"/>
      <c r="D32" s="5"/>
      <c r="E32" s="3"/>
      <c r="F32" s="3" t="s">
        <v>0</v>
      </c>
      <c r="G32" s="3"/>
      <c r="H32" s="3"/>
      <c r="I32" s="3"/>
      <c r="J32" s="3"/>
      <c r="K32" s="3"/>
      <c r="L32" s="3"/>
      <c r="M32" s="3"/>
      <c r="N32" s="3"/>
      <c r="O32" s="3"/>
      <c r="Q32" s="3"/>
      <c r="R32" s="3"/>
      <c r="S32" s="3"/>
      <c r="T32" s="3"/>
    </row>
    <row r="33" spans="1:20" ht="17" customHeight="1" x14ac:dyDescent="0.2">
      <c r="A33" s="3"/>
      <c r="B33" s="3"/>
      <c r="C33" s="3"/>
      <c r="H33" s="5" t="s">
        <v>42</v>
      </c>
      <c r="I33" s="1"/>
      <c r="J33" s="70"/>
      <c r="L33" s="1" t="s">
        <v>38</v>
      </c>
      <c r="M33" s="1"/>
      <c r="N33" s="1"/>
      <c r="O33" s="3"/>
      <c r="Q33" s="49">
        <f>J33*36.9</f>
        <v>0</v>
      </c>
      <c r="R33" s="50" t="s">
        <v>1</v>
      </c>
      <c r="S33" s="4"/>
      <c r="T33" s="4"/>
    </row>
    <row r="34" spans="1:20" s="7" customFormat="1" ht="5" customHeight="1" x14ac:dyDescent="0.2">
      <c r="H34" s="8"/>
      <c r="I34" s="9"/>
      <c r="J34" s="71"/>
      <c r="L34" s="9"/>
      <c r="M34" s="9"/>
      <c r="N34" s="9"/>
      <c r="O34" s="9"/>
      <c r="Q34" s="51"/>
      <c r="R34" s="51"/>
      <c r="S34" s="9"/>
      <c r="T34" s="9"/>
    </row>
    <row r="35" spans="1:20" ht="15" customHeight="1" x14ac:dyDescent="0.2">
      <c r="A35" s="3"/>
      <c r="B35" s="3"/>
      <c r="C35" s="3"/>
      <c r="H35" s="14" t="s">
        <v>18</v>
      </c>
      <c r="I35" s="1"/>
      <c r="J35" s="70"/>
      <c r="L35" s="1" t="s">
        <v>37</v>
      </c>
      <c r="M35" s="1"/>
      <c r="N35" s="1"/>
      <c r="O35" s="3"/>
      <c r="Q35" s="49">
        <f>J35*24.5</f>
        <v>0</v>
      </c>
      <c r="R35" s="50" t="s">
        <v>1</v>
      </c>
      <c r="S35" s="4"/>
      <c r="T35" s="4"/>
    </row>
    <row r="36" spans="1:20" s="7" customFormat="1" ht="5" customHeight="1" x14ac:dyDescent="0.2">
      <c r="H36" s="8"/>
      <c r="I36" s="9"/>
      <c r="J36" s="71"/>
      <c r="L36" s="9"/>
      <c r="M36" s="9"/>
      <c r="N36" s="9"/>
      <c r="O36" s="9"/>
      <c r="Q36" s="51"/>
      <c r="R36" s="51"/>
      <c r="S36" s="9"/>
      <c r="T36" s="9"/>
    </row>
    <row r="37" spans="1:20" ht="17" customHeight="1" x14ac:dyDescent="0.2">
      <c r="A37" s="3"/>
      <c r="B37" s="3"/>
      <c r="C37" s="3"/>
      <c r="H37" s="14" t="s">
        <v>23</v>
      </c>
      <c r="I37" s="1"/>
      <c r="J37" s="70"/>
      <c r="L37" s="1" t="s">
        <v>39</v>
      </c>
      <c r="M37" s="1"/>
      <c r="N37" s="1"/>
      <c r="O37" s="3"/>
      <c r="Q37" s="49">
        <f>J37*10</f>
        <v>0</v>
      </c>
      <c r="R37" s="50" t="s">
        <v>1</v>
      </c>
      <c r="S37" s="4"/>
      <c r="T37" s="4"/>
    </row>
    <row r="38" spans="1:20" s="7" customFormat="1" ht="5" customHeight="1" x14ac:dyDescent="0.2">
      <c r="D38" s="8"/>
      <c r="H38" s="9"/>
      <c r="I38" s="9"/>
      <c r="J38" s="72"/>
      <c r="L38" s="9"/>
      <c r="M38" s="9"/>
      <c r="N38" s="9"/>
      <c r="O38" s="9"/>
      <c r="Q38" s="51"/>
      <c r="R38" s="51"/>
      <c r="S38" s="9"/>
      <c r="T38" s="9"/>
    </row>
    <row r="39" spans="1:20" s="7" customFormat="1" ht="15" customHeight="1" x14ac:dyDescent="0.2">
      <c r="A39" s="3"/>
      <c r="B39" s="3"/>
      <c r="C39" s="3"/>
      <c r="H39" s="6" t="s">
        <v>15</v>
      </c>
      <c r="I39" s="1"/>
      <c r="J39" s="70"/>
      <c r="K39"/>
      <c r="L39" s="1" t="s">
        <v>36</v>
      </c>
      <c r="M39" s="1"/>
      <c r="N39" s="1"/>
      <c r="O39" s="1"/>
      <c r="Q39" s="49">
        <f>J39*8</f>
        <v>0</v>
      </c>
      <c r="R39" s="50" t="s">
        <v>1</v>
      </c>
      <c r="S39" s="4"/>
      <c r="T39" s="4"/>
    </row>
    <row r="40" spans="1:20" s="7" customFormat="1" ht="5" customHeight="1" x14ac:dyDescent="0.2">
      <c r="D40" s="8"/>
      <c r="H40" s="9"/>
      <c r="I40" s="9"/>
      <c r="J40" s="72"/>
      <c r="L40" s="9"/>
      <c r="M40" s="9"/>
      <c r="N40" s="9"/>
      <c r="O40" s="9"/>
      <c r="Q40" s="51"/>
      <c r="R40" s="51"/>
      <c r="S40" s="9"/>
      <c r="T40" s="9"/>
    </row>
    <row r="41" spans="1:20" s="7" customFormat="1" ht="17" customHeight="1" x14ac:dyDescent="0.2">
      <c r="A41" s="3"/>
      <c r="B41" s="3"/>
      <c r="C41" s="3"/>
      <c r="H41" s="13" t="s">
        <v>10</v>
      </c>
      <c r="I41" s="1"/>
      <c r="J41" s="70"/>
      <c r="K41"/>
      <c r="L41" s="1" t="s">
        <v>35</v>
      </c>
      <c r="M41" s="1"/>
      <c r="N41" s="1"/>
      <c r="O41" s="1"/>
      <c r="Q41" s="49">
        <f>J41*19</f>
        <v>0</v>
      </c>
      <c r="R41" s="50" t="s">
        <v>1</v>
      </c>
      <c r="S41" s="4"/>
      <c r="T41" s="4"/>
    </row>
    <row r="42" spans="1:20" s="7" customFormat="1" ht="5" customHeight="1" x14ac:dyDescent="0.2">
      <c r="D42" s="8"/>
      <c r="H42" s="9"/>
      <c r="I42" s="9"/>
      <c r="J42" s="72"/>
      <c r="L42" s="9"/>
      <c r="M42" s="9"/>
      <c r="N42" s="9"/>
      <c r="O42" s="9"/>
      <c r="Q42" s="51"/>
      <c r="R42" s="51"/>
      <c r="S42" s="9"/>
      <c r="T42" s="9"/>
    </row>
    <row r="43" spans="1:20" s="7" customFormat="1" ht="16" customHeight="1" x14ac:dyDescent="0.2">
      <c r="A43" s="3"/>
      <c r="B43" s="3"/>
      <c r="C43" s="3"/>
      <c r="H43" s="13" t="s">
        <v>9</v>
      </c>
      <c r="J43" s="70"/>
      <c r="K43"/>
      <c r="L43" s="1" t="s">
        <v>34</v>
      </c>
      <c r="M43" s="1"/>
      <c r="N43" s="1"/>
      <c r="O43" s="1"/>
      <c r="Q43" s="49">
        <f>J43*17</f>
        <v>0</v>
      </c>
      <c r="R43" s="50" t="s">
        <v>1</v>
      </c>
      <c r="S43" s="4"/>
      <c r="T43" s="4"/>
    </row>
    <row r="44" spans="1:20" s="7" customFormat="1" ht="5" customHeight="1" x14ac:dyDescent="0.2">
      <c r="D44" s="8"/>
      <c r="H44" s="9"/>
      <c r="I44" s="9"/>
      <c r="J44" s="72"/>
      <c r="L44" s="9"/>
      <c r="M44" s="9"/>
      <c r="N44" s="9"/>
      <c r="O44" s="9"/>
      <c r="Q44" s="51"/>
      <c r="R44" s="51"/>
      <c r="S44" s="9"/>
      <c r="T44" s="9"/>
    </row>
    <row r="45" spans="1:20" s="7" customFormat="1" ht="15" customHeight="1" x14ac:dyDescent="0.2">
      <c r="A45" s="3"/>
      <c r="B45" s="3"/>
      <c r="C45" s="3"/>
      <c r="H45" s="13" t="s">
        <v>8</v>
      </c>
      <c r="J45" s="70"/>
      <c r="K45"/>
      <c r="L45" s="1" t="s">
        <v>34</v>
      </c>
      <c r="M45" s="1"/>
      <c r="N45" s="1"/>
      <c r="O45" s="1"/>
      <c r="Q45" s="49">
        <f>J45*17</f>
        <v>0</v>
      </c>
      <c r="R45" s="50" t="s">
        <v>1</v>
      </c>
      <c r="S45" s="4"/>
      <c r="T45" s="4"/>
    </row>
    <row r="46" spans="1:20" s="7" customFormat="1" ht="5" customHeight="1" x14ac:dyDescent="0.2">
      <c r="D46" s="8"/>
      <c r="E46" s="9"/>
      <c r="F46" s="9"/>
      <c r="G46" s="9"/>
      <c r="H46" s="9"/>
      <c r="I46" s="9"/>
      <c r="J46" s="72"/>
      <c r="K46" s="9"/>
      <c r="L46" s="9"/>
      <c r="M46" s="9"/>
      <c r="N46" s="9"/>
      <c r="O46" s="9"/>
      <c r="Q46" s="51"/>
      <c r="R46" s="51"/>
      <c r="S46" s="9"/>
      <c r="T46" s="9"/>
    </row>
    <row r="47" spans="1:20" s="7" customFormat="1" ht="15" customHeight="1" x14ac:dyDescent="0.2">
      <c r="A47" s="3"/>
      <c r="B47" s="3"/>
      <c r="C47" s="3"/>
      <c r="H47" s="13" t="s">
        <v>7</v>
      </c>
      <c r="J47" s="70"/>
      <c r="K47"/>
      <c r="L47" s="1" t="s">
        <v>32</v>
      </c>
      <c r="M47" s="1"/>
      <c r="N47" s="1"/>
      <c r="O47" s="1"/>
      <c r="Q47" s="49">
        <f>J47*4.4</f>
        <v>0</v>
      </c>
      <c r="R47" s="50" t="s">
        <v>1</v>
      </c>
      <c r="S47" s="4"/>
      <c r="T47" s="4"/>
    </row>
    <row r="48" spans="1:20" s="7" customFormat="1" ht="5" customHeight="1" x14ac:dyDescent="0.2">
      <c r="D48" s="8"/>
      <c r="H48" s="9"/>
      <c r="I48" s="9"/>
      <c r="J48" s="72"/>
      <c r="L48" s="9"/>
      <c r="M48" s="9"/>
      <c r="N48" s="9"/>
      <c r="O48" s="9"/>
      <c r="Q48" s="51"/>
      <c r="R48" s="51"/>
      <c r="S48" s="9"/>
      <c r="T48" s="9"/>
    </row>
    <row r="49" spans="1:27" s="7" customFormat="1" ht="15" customHeight="1" x14ac:dyDescent="0.2">
      <c r="A49" s="3"/>
      <c r="B49" s="3"/>
      <c r="C49" s="3"/>
      <c r="H49" s="12" t="s">
        <v>6</v>
      </c>
      <c r="J49" s="70"/>
      <c r="K49"/>
      <c r="L49" s="1" t="s">
        <v>33</v>
      </c>
      <c r="M49" s="1"/>
      <c r="N49" s="1"/>
      <c r="O49" s="1"/>
      <c r="Q49" s="49">
        <f>J49*6.4</f>
        <v>0</v>
      </c>
      <c r="R49" s="50" t="s">
        <v>1</v>
      </c>
      <c r="S49" s="4"/>
      <c r="T49" s="4"/>
    </row>
    <row r="50" spans="1:27" s="7" customFormat="1" ht="5" customHeight="1" x14ac:dyDescent="0.2">
      <c r="D50" s="8"/>
      <c r="H50" s="9"/>
      <c r="I50" s="9"/>
      <c r="J50" s="72"/>
      <c r="L50" s="9"/>
      <c r="M50" s="9"/>
      <c r="N50" s="9"/>
      <c r="O50" s="9"/>
      <c r="Q50" s="51"/>
      <c r="R50" s="51"/>
      <c r="S50" s="9"/>
      <c r="T50" s="9"/>
    </row>
    <row r="51" spans="1:27" s="7" customFormat="1" ht="15" customHeight="1" x14ac:dyDescent="0.2">
      <c r="A51" s="3"/>
      <c r="B51" s="3"/>
      <c r="C51" s="3"/>
      <c r="H51" s="6" t="s">
        <v>27</v>
      </c>
      <c r="J51" s="70"/>
      <c r="K51"/>
      <c r="L51" s="1" t="s">
        <v>28</v>
      </c>
      <c r="M51" s="1"/>
      <c r="N51" s="1"/>
      <c r="O51" s="1"/>
      <c r="Q51" s="49">
        <f>J51*3.9</f>
        <v>0</v>
      </c>
      <c r="R51" s="50" t="s">
        <v>1</v>
      </c>
      <c r="S51" s="4"/>
      <c r="T51" s="4"/>
    </row>
    <row r="52" spans="1:27" s="7" customFormat="1" ht="5" customHeight="1" thickBot="1" x14ac:dyDescent="0.25">
      <c r="D52" s="8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Q52" s="9"/>
      <c r="R52" s="9"/>
      <c r="S52" s="9"/>
      <c r="T52" s="9"/>
    </row>
    <row r="53" spans="1:27" ht="18" customHeight="1" thickTop="1" thickBot="1" x14ac:dyDescent="0.25">
      <c r="A53" s="3"/>
      <c r="B53" s="3"/>
      <c r="C53" s="3"/>
      <c r="D53" s="3"/>
      <c r="E53" s="3"/>
      <c r="L53" s="11" t="s">
        <v>5</v>
      </c>
      <c r="Q53" s="52">
        <f>SUM(Q29:Q51)</f>
        <v>0</v>
      </c>
      <c r="R53" s="53" t="s">
        <v>1</v>
      </c>
      <c r="S53" s="10"/>
      <c r="T53" s="10"/>
      <c r="U53" s="7"/>
      <c r="V53" s="7"/>
      <c r="W53" s="7"/>
      <c r="X53" s="7"/>
      <c r="Y53" s="7"/>
      <c r="Z53" s="7"/>
      <c r="AA53" s="7"/>
    </row>
    <row r="54" spans="1:27" ht="5" customHeight="1" thickTop="1" x14ac:dyDescent="0.2">
      <c r="U54" s="7"/>
      <c r="V54" s="7"/>
      <c r="W54" s="7"/>
      <c r="X54" s="7"/>
      <c r="Y54" s="7"/>
      <c r="Z54" s="7"/>
      <c r="AA54" s="7"/>
    </row>
    <row r="55" spans="1:27" ht="5" customHeight="1" thickBot="1" x14ac:dyDescent="0.25">
      <c r="A55" s="27" t="s">
        <v>19</v>
      </c>
      <c r="B55" s="27"/>
      <c r="C55" s="27"/>
      <c r="D55" s="27"/>
      <c r="E55" s="27"/>
      <c r="F55" s="27"/>
      <c r="G55" s="27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U55" s="7"/>
      <c r="V55" s="7"/>
      <c r="W55" s="7"/>
      <c r="X55" s="7"/>
      <c r="Y55" s="7"/>
      <c r="Z55" s="7"/>
      <c r="AA55" s="7"/>
    </row>
    <row r="56" spans="1:27" s="7" customFormat="1" ht="27" customHeight="1" thickTop="1" x14ac:dyDescent="0.2">
      <c r="A56" s="27"/>
      <c r="B56" s="26"/>
      <c r="C56" s="117" t="s">
        <v>43</v>
      </c>
      <c r="D56" s="118"/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9"/>
      <c r="S56" s="27"/>
      <c r="T56" s="9"/>
    </row>
    <row r="57" spans="1:27" s="7" customFormat="1" ht="14" customHeight="1" thickBot="1" x14ac:dyDescent="0.25">
      <c r="A57" s="28"/>
      <c r="B57" s="25"/>
      <c r="C57" s="120"/>
      <c r="D57" s="121"/>
      <c r="E57" s="121"/>
      <c r="F57" s="121"/>
      <c r="G57" s="121"/>
      <c r="H57" s="121"/>
      <c r="I57" s="121"/>
      <c r="J57" s="121"/>
      <c r="K57" s="121"/>
      <c r="L57" s="121"/>
      <c r="M57" s="121"/>
      <c r="N57" s="121"/>
      <c r="O57" s="121"/>
      <c r="P57" s="121"/>
      <c r="Q57" s="121"/>
      <c r="R57" s="122"/>
      <c r="S57" s="28"/>
      <c r="T57" s="9"/>
    </row>
    <row r="58" spans="1:27" s="7" customFormat="1" ht="6" customHeight="1" thickTop="1" thickBot="1" x14ac:dyDescent="0.25">
      <c r="A58" s="28"/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8"/>
      <c r="T58" s="9"/>
    </row>
    <row r="59" spans="1:27" s="7" customFormat="1" ht="5" customHeight="1" thickTop="1" thickBot="1" x14ac:dyDescent="0.25">
      <c r="A59" s="28"/>
      <c r="B59" s="28"/>
      <c r="C59" s="33"/>
      <c r="D59" s="30"/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4"/>
      <c r="S59" s="28"/>
      <c r="T59" s="9"/>
    </row>
    <row r="60" spans="1:27" s="7" customFormat="1" ht="27" customHeight="1" thickTop="1" thickBot="1" x14ac:dyDescent="0.25">
      <c r="A60" s="28"/>
      <c r="B60" s="28"/>
      <c r="C60" s="39"/>
      <c r="D60" s="128" t="s">
        <v>49</v>
      </c>
      <c r="E60" s="128"/>
      <c r="F60" s="128"/>
      <c r="G60" s="128"/>
      <c r="H60" s="128"/>
      <c r="I60" s="128"/>
      <c r="J60" s="128"/>
      <c r="K60" s="31"/>
      <c r="L60" s="31"/>
      <c r="M60" s="31"/>
      <c r="N60" s="31"/>
      <c r="O60" s="68" t="s">
        <v>48</v>
      </c>
      <c r="P60" s="31"/>
      <c r="Q60" s="67"/>
      <c r="R60" s="40"/>
      <c r="S60" s="28"/>
      <c r="T60" s="9"/>
    </row>
    <row r="61" spans="1:27" s="7" customFormat="1" ht="5" customHeight="1" thickTop="1" thickBot="1" x14ac:dyDescent="0.25">
      <c r="A61" s="28"/>
      <c r="B61" s="28"/>
      <c r="C61" s="39"/>
      <c r="D61" s="31"/>
      <c r="E61" s="31"/>
      <c r="F61" s="31"/>
      <c r="G61" s="31"/>
      <c r="H61" s="31"/>
      <c r="I61" s="31"/>
      <c r="J61" s="31"/>
      <c r="K61" s="31"/>
      <c r="L61" s="31"/>
      <c r="M61" s="31"/>
      <c r="N61" s="31"/>
      <c r="O61" s="31"/>
      <c r="P61" s="31"/>
      <c r="Q61" s="31"/>
      <c r="R61" s="40"/>
      <c r="S61" s="28"/>
      <c r="T61" s="9"/>
    </row>
    <row r="62" spans="1:27" s="7" customFormat="1" ht="22" customHeight="1" thickTop="1" thickBot="1" x14ac:dyDescent="0.25">
      <c r="A62" s="28"/>
      <c r="B62" s="28"/>
      <c r="C62" s="75"/>
      <c r="D62" s="76"/>
      <c r="E62" s="76"/>
      <c r="F62" s="66"/>
      <c r="G62" s="123" t="s">
        <v>26</v>
      </c>
      <c r="H62" s="123"/>
      <c r="I62" s="123"/>
      <c r="J62" s="123"/>
      <c r="K62" s="31"/>
      <c r="L62" s="77"/>
      <c r="M62" s="78"/>
      <c r="N62" s="78"/>
      <c r="O62" s="78"/>
      <c r="P62" s="78"/>
      <c r="Q62" s="79"/>
      <c r="R62" s="40"/>
      <c r="S62" s="28"/>
      <c r="T62" s="9"/>
    </row>
    <row r="63" spans="1:27" ht="4" customHeight="1" thickTop="1" thickBot="1" x14ac:dyDescent="0.2">
      <c r="A63" s="28"/>
      <c r="B63" s="32"/>
      <c r="C63" s="35"/>
      <c r="D63" s="36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8"/>
      <c r="S63" s="28"/>
      <c r="T63" s="23"/>
    </row>
    <row r="64" spans="1:27" s="7" customFormat="1" ht="6" customHeight="1" thickTop="1" thickBot="1" x14ac:dyDescent="0.25">
      <c r="A64" s="28"/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9"/>
    </row>
    <row r="65" spans="1:27" ht="19" customHeight="1" thickTop="1" thickBot="1" x14ac:dyDescent="0.2">
      <c r="A65" s="28"/>
      <c r="B65" s="29"/>
      <c r="C65" s="96" t="s">
        <v>20</v>
      </c>
      <c r="D65" s="97"/>
      <c r="E65" s="97"/>
      <c r="F65" s="97"/>
      <c r="G65" s="97"/>
      <c r="H65" s="97"/>
      <c r="I65" s="97"/>
      <c r="J65" s="97"/>
      <c r="K65" s="97"/>
      <c r="L65" s="97"/>
      <c r="M65" s="97"/>
      <c r="N65" s="97"/>
      <c r="O65" s="97"/>
      <c r="P65" s="97"/>
      <c r="Q65" s="97"/>
      <c r="R65" s="98"/>
      <c r="S65" s="28"/>
      <c r="T65" s="23"/>
    </row>
    <row r="66" spans="1:27" ht="17" customHeight="1" thickTop="1" thickBot="1" x14ac:dyDescent="0.25">
      <c r="A66" s="41"/>
      <c r="B66" s="42"/>
      <c r="C66" s="43"/>
      <c r="D66" s="44"/>
      <c r="E66" s="44" t="s">
        <v>21</v>
      </c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5"/>
      <c r="S66" s="41"/>
      <c r="T66" s="23"/>
    </row>
    <row r="67" spans="1:27" ht="6" customHeight="1" thickTop="1" x14ac:dyDescent="0.2">
      <c r="U67" s="7"/>
      <c r="V67" s="7"/>
      <c r="W67" s="7"/>
      <c r="X67" s="7"/>
      <c r="Y67" s="7"/>
      <c r="Z67" s="7"/>
      <c r="AA67" s="7"/>
    </row>
    <row r="68" spans="1:27" s="48" customFormat="1" ht="28" customHeight="1" x14ac:dyDescent="0.15">
      <c r="A68" s="46"/>
      <c r="B68" s="46"/>
      <c r="C68" s="99" t="s">
        <v>22</v>
      </c>
      <c r="D68" s="99"/>
      <c r="E68" s="99"/>
      <c r="F68" s="99"/>
      <c r="G68" s="99"/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46"/>
      <c r="T68" s="47"/>
    </row>
  </sheetData>
  <mergeCells count="20">
    <mergeCell ref="C65:R65"/>
    <mergeCell ref="C68:R68"/>
    <mergeCell ref="E11:S13"/>
    <mergeCell ref="E17:Q17"/>
    <mergeCell ref="M15:R15"/>
    <mergeCell ref="A29:O29"/>
    <mergeCell ref="C56:R57"/>
    <mergeCell ref="G62:J62"/>
    <mergeCell ref="E15:K15"/>
    <mergeCell ref="D60:J60"/>
    <mergeCell ref="A2:L2"/>
    <mergeCell ref="C62:E62"/>
    <mergeCell ref="L62:Q62"/>
    <mergeCell ref="M31:O31"/>
    <mergeCell ref="I31:K31"/>
    <mergeCell ref="A27:A28"/>
    <mergeCell ref="F9:S9"/>
    <mergeCell ref="A9:E9"/>
    <mergeCell ref="A7:S7"/>
    <mergeCell ref="C5:R5"/>
  </mergeCells>
  <phoneticPr fontId="1" type="noConversion"/>
  <hyperlinks>
    <hyperlink ref="S2" r:id="rId1" xr:uid="{41EE48FA-2502-754B-B170-373918338F56}"/>
  </hyperlinks>
  <pageMargins left="0.11811023622047245" right="0.11811023622047245" top="0.19685039370078741" bottom="7.874015748031496E-2" header="0" footer="3.937007874015748E-2"/>
  <pageSetup paperSize="9" orientation="portrait" horizontalDpi="4294967292" verticalDpi="4294967292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imac</dc:creator>
  <cp:keywords/>
  <dc:description/>
  <cp:lastModifiedBy>Microsoft Office User</cp:lastModifiedBy>
  <cp:lastPrinted>2025-03-28T20:58:18Z</cp:lastPrinted>
  <dcterms:created xsi:type="dcterms:W3CDTF">2014-05-04T21:10:29Z</dcterms:created>
  <dcterms:modified xsi:type="dcterms:W3CDTF">2025-04-21T19:05:57Z</dcterms:modified>
  <cp:category/>
</cp:coreProperties>
</file>